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<sst xmlns="http://schemas.openxmlformats.org/spreadsheetml/2006/main" count="244" uniqueCount="99">
  <si>
    <t>2024年1月倾斜救助人员名单</t>
  </si>
  <si>
    <t>序号</t>
  </si>
  <si>
    <t>姓名</t>
  </si>
  <si>
    <t>人员类型</t>
  </si>
  <si>
    <t>身份证号</t>
  </si>
  <si>
    <t xml:space="preserve">   电话</t>
  </si>
  <si>
    <t>家庭地址</t>
  </si>
  <si>
    <t>就诊医疗机构</t>
  </si>
  <si>
    <t>住院日期</t>
  </si>
  <si>
    <t>总费用</t>
  </si>
  <si>
    <t>报销比例</t>
  </si>
  <si>
    <t>二次救助</t>
  </si>
  <si>
    <t>卡号</t>
  </si>
  <si>
    <t>姣尔博力·叶勒特</t>
  </si>
  <si>
    <t>低保户</t>
  </si>
  <si>
    <t>去隐私处理</t>
  </si>
  <si>
    <t>19351111375</t>
  </si>
  <si>
    <t>五乡</t>
  </si>
  <si>
    <t>新疆医科大学第一附属医院</t>
  </si>
  <si>
    <t>20230913-20230926</t>
  </si>
  <si>
    <t>0.65</t>
  </si>
  <si>
    <t>古丽巴哈尔·克乃孜</t>
  </si>
  <si>
    <t>20231117-20231202</t>
  </si>
  <si>
    <t>马建</t>
  </si>
  <si>
    <t>伊犁哈萨克自治州康仁医院</t>
  </si>
  <si>
    <t>20221116-20230418</t>
  </si>
  <si>
    <t>35558.63</t>
  </si>
  <si>
    <t>王星泽</t>
  </si>
  <si>
    <t>因病致贫户</t>
  </si>
  <si>
    <t>中国医学科学院阜外医院</t>
  </si>
  <si>
    <t>20231113-20231214</t>
  </si>
  <si>
    <t>冯素花</t>
  </si>
  <si>
    <t>四川大学华西医院</t>
  </si>
  <si>
    <t>20220914-20220926</t>
  </si>
  <si>
    <t>赵现忠</t>
  </si>
  <si>
    <t>首都医科大学宣武医院</t>
  </si>
  <si>
    <t>20230607-20230625</t>
  </si>
  <si>
    <t>朱世华</t>
  </si>
  <si>
    <t>四乡</t>
  </si>
  <si>
    <t>20231013-20231020</t>
  </si>
  <si>
    <t>合计</t>
  </si>
  <si>
    <t>2024年2月倾斜救人员名单</t>
  </si>
  <si>
    <t>王雪莉</t>
  </si>
  <si>
    <t>低保边缘家庭</t>
  </si>
  <si>
    <t>15999462631</t>
  </si>
  <si>
    <t>三乡</t>
  </si>
  <si>
    <t>伊犁哈萨克自治州友谊友谊</t>
  </si>
  <si>
    <t>20230126-20230221</t>
  </si>
  <si>
    <t>杨伟良</t>
  </si>
  <si>
    <t>13779165638</t>
  </si>
  <si>
    <t>蒙古乡</t>
  </si>
  <si>
    <t>新疆医科大学附属肿瘤医院</t>
  </si>
  <si>
    <t>20230902-20230912</t>
  </si>
  <si>
    <t>马舍尔布</t>
  </si>
  <si>
    <t>一乡</t>
  </si>
  <si>
    <t>新疆医科大学第二附属医院</t>
  </si>
  <si>
    <t>20230822-20230906</t>
  </si>
  <si>
    <t>拜仙木汗·阿布都斯拉木</t>
  </si>
  <si>
    <t>二乡</t>
  </si>
  <si>
    <t>20231219-20240110</t>
  </si>
  <si>
    <t>伊犁哈萨克自治  州康仁医院</t>
  </si>
  <si>
    <t>20221116-20231017</t>
  </si>
  <si>
    <t>2024年3月倾斜救助人员名单</t>
  </si>
  <si>
    <t>地娜·叶勒太</t>
  </si>
  <si>
    <t>伊犁哈萨克自治州新华医院</t>
  </si>
  <si>
    <t>20240119-20240205</t>
  </si>
  <si>
    <t>0.80</t>
  </si>
  <si>
    <t>哈能布布·斯得外</t>
  </si>
  <si>
    <t>15276352672</t>
  </si>
  <si>
    <t>20230130-20230218</t>
  </si>
  <si>
    <t>张玲霞</t>
  </si>
  <si>
    <t>新疆医科大学第六附属医院</t>
  </si>
  <si>
    <t>20230813-20230901</t>
  </si>
  <si>
    <t>1-3月</t>
  </si>
  <si>
    <t>2024年4月倾斜救助人员名单</t>
  </si>
  <si>
    <t>王 国 珍</t>
  </si>
  <si>
    <t>18196959838</t>
  </si>
  <si>
    <t>中国医科大学附属第一医院</t>
  </si>
  <si>
    <t>20231207-20231230</t>
  </si>
  <si>
    <t>50</t>
  </si>
  <si>
    <t>1-4月</t>
  </si>
  <si>
    <t>2024年5月倾斜救助人员名单</t>
  </si>
  <si>
    <t>阿得力·阿库热</t>
  </si>
  <si>
    <t>20230325-20230403</t>
  </si>
  <si>
    <t>阿斯古力·别萨提拜</t>
  </si>
  <si>
    <t>20230612-20230704</t>
  </si>
  <si>
    <t>王之玉</t>
  </si>
  <si>
    <t>新疆医科大学第四附属医院</t>
  </si>
  <si>
    <t>20220616-20220701</t>
  </si>
  <si>
    <t>1-5月</t>
  </si>
  <si>
    <t>2024年6月倾斜救助人员名单</t>
  </si>
  <si>
    <t>胥小娟</t>
  </si>
  <si>
    <t>15099419726</t>
  </si>
  <si>
    <t>伊犁哈萨克自治州友谊医院</t>
  </si>
  <si>
    <t>20240111-20240122</t>
  </si>
  <si>
    <t>1-6月</t>
  </si>
  <si>
    <t>总</t>
  </si>
  <si>
    <t>低保</t>
  </si>
  <si>
    <t>因病致贫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</si>
</sst>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10"/>
      <name val="黑体"/>
      <charset val="0"/>
    </font>
    <font>
      <sz val="2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49" fontId="10" fillId="0" borderId="1" xfId="0" applyNumberFormat="1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justify" vertical="center"/>
    </xf>
    <xf numFmtId="0" fontId="0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49" fontId="8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/>
    </xf>
    <xf numFmtId="49" fontId="14" fillId="0" borderId="1" xfId="0" applyNumberFormat="1" applyFont="1" applyBorder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E8" sqref="E8"/>
    </sheetView>
  </sheetViews>
  <sheetFormatPr defaultColWidth="9" defaultRowHeight="13.5"/>
  <cols>
    <col min="2" max="2" width="16.75" customWidth="1"/>
    <col min="3" max="3" width="15.5" customWidth="1"/>
    <col min="4" max="4" width="23" customWidth="1"/>
    <col min="5" max="5" width="14.125" customWidth="1"/>
    <col min="7" max="7" width="16.5" customWidth="1"/>
    <col min="8" max="8" width="20.5" customWidth="1"/>
    <col min="9" max="9" width="11.625"/>
    <col min="11" max="11" width="14.25" customWidth="1"/>
    <col min="12" max="12" width="27.625" customWidth="1"/>
    <col min="13" max="14" width="9.375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" customHeight="1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56" t="s">
        <v>12</v>
      </c>
    </row>
    <row r="3" ht="22" customHeight="1" spans="1:12">
      <c r="A3" s="4">
        <v>1</v>
      </c>
      <c r="B3" s="5" t="s">
        <v>13</v>
      </c>
      <c r="C3" s="6" t="s">
        <v>14</v>
      </c>
      <c r="D3" s="5" t="s">
        <v>15</v>
      </c>
      <c r="E3" s="7" t="s">
        <v>16</v>
      </c>
      <c r="F3" s="8" t="s">
        <v>17</v>
      </c>
      <c r="G3" s="6" t="s">
        <v>18</v>
      </c>
      <c r="H3" s="9" t="s">
        <v>19</v>
      </c>
      <c r="I3" s="57">
        <v>14088.1</v>
      </c>
      <c r="J3" s="5" t="s">
        <v>20</v>
      </c>
      <c r="K3" s="8">
        <v>2015.26</v>
      </c>
      <c r="L3" s="5" t="s">
        <v>15</v>
      </c>
    </row>
    <row r="4" ht="22" customHeight="1" spans="1:12">
      <c r="A4" s="4">
        <v>2</v>
      </c>
      <c r="B4" s="10" t="s">
        <v>21</v>
      </c>
      <c r="C4" s="6" t="s">
        <v>14</v>
      </c>
      <c r="D4" s="5" t="s">
        <v>15</v>
      </c>
      <c r="E4" s="11">
        <v>13109085628</v>
      </c>
      <c r="F4" s="8" t="s">
        <v>17</v>
      </c>
      <c r="G4" s="6" t="s">
        <v>18</v>
      </c>
      <c r="H4" s="8" t="s">
        <v>22</v>
      </c>
      <c r="I4" s="8">
        <v>108833.74</v>
      </c>
      <c r="J4" s="8">
        <v>0.65</v>
      </c>
      <c r="K4" s="8">
        <v>1146.17</v>
      </c>
      <c r="L4" s="5" t="s">
        <v>15</v>
      </c>
    </row>
    <row r="5" ht="22" customHeight="1" spans="1:12">
      <c r="A5" s="4">
        <v>3</v>
      </c>
      <c r="B5" s="10" t="s">
        <v>23</v>
      </c>
      <c r="C5" s="6" t="s">
        <v>14</v>
      </c>
      <c r="D5" s="5" t="s">
        <v>15</v>
      </c>
      <c r="E5" s="11">
        <v>18196963100</v>
      </c>
      <c r="F5" s="8" t="s">
        <v>17</v>
      </c>
      <c r="G5" s="8" t="s">
        <v>24</v>
      </c>
      <c r="H5" s="12" t="s">
        <v>25</v>
      </c>
      <c r="I5" s="12" t="s">
        <v>26</v>
      </c>
      <c r="J5" s="8">
        <v>0.65</v>
      </c>
      <c r="K5" s="8">
        <v>1947.18</v>
      </c>
      <c r="L5" s="5" t="s">
        <v>15</v>
      </c>
    </row>
    <row r="6" ht="22" customHeight="1" spans="1:12">
      <c r="A6" s="4">
        <v>4</v>
      </c>
      <c r="B6" s="10" t="s">
        <v>27</v>
      </c>
      <c r="C6" s="6" t="s">
        <v>28</v>
      </c>
      <c r="D6" s="5" t="s">
        <v>15</v>
      </c>
      <c r="E6" s="11">
        <v>18699399891</v>
      </c>
      <c r="F6" s="8" t="s">
        <v>17</v>
      </c>
      <c r="G6" s="6" t="s">
        <v>29</v>
      </c>
      <c r="H6" s="13" t="s">
        <v>30</v>
      </c>
      <c r="I6" s="11">
        <v>218445.56</v>
      </c>
      <c r="J6" s="8">
        <v>0.65</v>
      </c>
      <c r="K6" s="8">
        <v>6972.04</v>
      </c>
      <c r="L6" s="5" t="s">
        <v>15</v>
      </c>
    </row>
    <row r="7" ht="22" customHeight="1" spans="1:12">
      <c r="A7" s="4">
        <v>5</v>
      </c>
      <c r="B7" s="10" t="s">
        <v>31</v>
      </c>
      <c r="C7" s="6" t="s">
        <v>28</v>
      </c>
      <c r="D7" s="5" t="s">
        <v>15</v>
      </c>
      <c r="E7" s="11">
        <v>15818028609</v>
      </c>
      <c r="F7" s="8" t="s">
        <v>17</v>
      </c>
      <c r="G7" s="6" t="s">
        <v>32</v>
      </c>
      <c r="H7" s="13" t="s">
        <v>33</v>
      </c>
      <c r="I7" s="11">
        <v>60254.92</v>
      </c>
      <c r="J7" s="8">
        <v>0.65</v>
      </c>
      <c r="K7" s="8">
        <v>4272.21</v>
      </c>
      <c r="L7" s="5" t="s">
        <v>15</v>
      </c>
    </row>
    <row r="8" ht="22" customHeight="1" spans="1:12">
      <c r="A8" s="4">
        <v>6</v>
      </c>
      <c r="B8" s="10" t="s">
        <v>34</v>
      </c>
      <c r="C8" s="6" t="s">
        <v>28</v>
      </c>
      <c r="D8" s="5" t="s">
        <v>15</v>
      </c>
      <c r="E8" s="11">
        <v>13619979495</v>
      </c>
      <c r="F8" s="8" t="s">
        <v>17</v>
      </c>
      <c r="G8" s="6" t="s">
        <v>35</v>
      </c>
      <c r="H8" s="13" t="s">
        <v>36</v>
      </c>
      <c r="I8" s="11">
        <v>56186.97</v>
      </c>
      <c r="J8" s="8">
        <v>0.65</v>
      </c>
      <c r="K8" s="8">
        <v>4199.14</v>
      </c>
      <c r="L8" s="5" t="s">
        <v>15</v>
      </c>
    </row>
    <row r="9" ht="22" customHeight="1" spans="1:12">
      <c r="A9" s="4">
        <v>7</v>
      </c>
      <c r="B9" s="10" t="s">
        <v>37</v>
      </c>
      <c r="C9" s="6" t="s">
        <v>28</v>
      </c>
      <c r="D9" s="5" t="s">
        <v>15</v>
      </c>
      <c r="E9" s="11">
        <v>18194935086</v>
      </c>
      <c r="F9" s="8" t="s">
        <v>38</v>
      </c>
      <c r="G9" s="6" t="s">
        <v>18</v>
      </c>
      <c r="H9" s="13" t="s">
        <v>39</v>
      </c>
      <c r="I9" s="11">
        <v>92149.29</v>
      </c>
      <c r="J9" s="8">
        <v>0.8</v>
      </c>
      <c r="K9" s="8">
        <v>643.7</v>
      </c>
      <c r="L9" s="5" t="s">
        <v>15</v>
      </c>
    </row>
    <row r="10" ht="22" customHeight="1" spans="1:12">
      <c r="A10" s="2"/>
      <c r="B10" s="12" t="s">
        <v>40</v>
      </c>
      <c r="C10" s="6">
        <v>7</v>
      </c>
      <c r="D10" s="14"/>
      <c r="E10" s="11"/>
      <c r="F10" s="8"/>
      <c r="G10" s="6"/>
      <c r="H10" s="13"/>
      <c r="I10" s="11"/>
      <c r="J10" s="8"/>
      <c r="K10" s="8">
        <f>SUM(K3:K9)</f>
        <v>21195.7</v>
      </c>
      <c r="L10" s="58"/>
    </row>
    <row r="12" ht="22.5" spans="1:12">
      <c r="A12" s="1" t="s">
        <v>41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ht="22" customHeight="1" spans="1:12">
      <c r="A13" s="2" t="s">
        <v>1</v>
      </c>
      <c r="B13" s="2" t="s">
        <v>2</v>
      </c>
      <c r="C13" s="2" t="s">
        <v>3</v>
      </c>
      <c r="D13" s="3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2" t="s">
        <v>11</v>
      </c>
      <c r="L13" s="3" t="s">
        <v>12</v>
      </c>
    </row>
    <row r="14" ht="22" customHeight="1" spans="1:12">
      <c r="A14" s="2">
        <v>1</v>
      </c>
      <c r="B14" s="15" t="s">
        <v>42</v>
      </c>
      <c r="C14" s="16" t="s">
        <v>43</v>
      </c>
      <c r="D14" s="5" t="s">
        <v>15</v>
      </c>
      <c r="E14" s="15" t="s">
        <v>44</v>
      </c>
      <c r="F14" s="17" t="s">
        <v>45</v>
      </c>
      <c r="G14" s="18" t="s">
        <v>46</v>
      </c>
      <c r="H14" s="15" t="s">
        <v>47</v>
      </c>
      <c r="I14" s="59">
        <v>38999.03</v>
      </c>
      <c r="J14" s="60">
        <v>0.75</v>
      </c>
      <c r="K14" s="61">
        <v>2537.63</v>
      </c>
      <c r="L14" s="5" t="s">
        <v>15</v>
      </c>
    </row>
    <row r="15" ht="22" customHeight="1" spans="1:12">
      <c r="A15" s="2">
        <v>2</v>
      </c>
      <c r="B15" s="15" t="s">
        <v>48</v>
      </c>
      <c r="C15" s="19" t="s">
        <v>14</v>
      </c>
      <c r="D15" s="5" t="s">
        <v>15</v>
      </c>
      <c r="E15" s="15" t="s">
        <v>49</v>
      </c>
      <c r="F15" s="20" t="s">
        <v>50</v>
      </c>
      <c r="G15" s="18" t="s">
        <v>51</v>
      </c>
      <c r="H15" s="15" t="s">
        <v>52</v>
      </c>
      <c r="I15" s="59">
        <v>26214.21</v>
      </c>
      <c r="J15" s="61">
        <v>0.75</v>
      </c>
      <c r="K15" s="62">
        <v>2993.14</v>
      </c>
      <c r="L15" s="5" t="s">
        <v>15</v>
      </c>
    </row>
    <row r="16" ht="22" customHeight="1" spans="1:12">
      <c r="A16" s="2">
        <v>3</v>
      </c>
      <c r="B16" s="21" t="s">
        <v>53</v>
      </c>
      <c r="C16" s="19" t="s">
        <v>14</v>
      </c>
      <c r="D16" s="5" t="s">
        <v>15</v>
      </c>
      <c r="E16" s="22">
        <v>13565233253</v>
      </c>
      <c r="F16" s="23" t="s">
        <v>54</v>
      </c>
      <c r="G16" s="24" t="s">
        <v>55</v>
      </c>
      <c r="H16" s="25" t="s">
        <v>56</v>
      </c>
      <c r="I16" s="22">
        <v>92154.39</v>
      </c>
      <c r="J16" s="61">
        <v>0.85</v>
      </c>
      <c r="K16" s="62">
        <v>10713.66</v>
      </c>
      <c r="L16" s="5" t="s">
        <v>15</v>
      </c>
    </row>
    <row r="17" ht="22" customHeight="1" spans="1:12">
      <c r="A17" s="2">
        <v>4</v>
      </c>
      <c r="B17" s="21" t="s">
        <v>57</v>
      </c>
      <c r="C17" s="19" t="s">
        <v>14</v>
      </c>
      <c r="D17" s="5" t="s">
        <v>15</v>
      </c>
      <c r="E17" s="22"/>
      <c r="F17" s="18" t="s">
        <v>58</v>
      </c>
      <c r="G17" s="24" t="s">
        <v>18</v>
      </c>
      <c r="H17" s="25" t="s">
        <v>59</v>
      </c>
      <c r="I17" s="22">
        <v>101665.19</v>
      </c>
      <c r="J17" s="61">
        <v>0.65</v>
      </c>
      <c r="K17" s="61">
        <v>836.45</v>
      </c>
      <c r="L17" s="5" t="s">
        <v>15</v>
      </c>
    </row>
    <row r="18" ht="22" customHeight="1" spans="1:12">
      <c r="A18" s="2">
        <v>5</v>
      </c>
      <c r="B18" s="21" t="s">
        <v>23</v>
      </c>
      <c r="C18" s="19" t="s">
        <v>14</v>
      </c>
      <c r="D18" s="5" t="s">
        <v>15</v>
      </c>
      <c r="E18" s="22">
        <v>18196963100</v>
      </c>
      <c r="F18" s="18" t="s">
        <v>17</v>
      </c>
      <c r="G18" s="24" t="s">
        <v>60</v>
      </c>
      <c r="H18" s="25" t="s">
        <v>61</v>
      </c>
      <c r="I18" s="22">
        <v>71592.99</v>
      </c>
      <c r="J18" s="61">
        <v>0.65</v>
      </c>
      <c r="K18" s="61">
        <v>1947.18</v>
      </c>
      <c r="L18" s="5" t="s">
        <v>15</v>
      </c>
    </row>
    <row r="19" ht="22" customHeight="1" spans="1:12">
      <c r="A19" s="2"/>
      <c r="B19" s="21" t="s">
        <v>40</v>
      </c>
      <c r="C19" s="19">
        <v>5</v>
      </c>
      <c r="D19" s="26"/>
      <c r="E19" s="22"/>
      <c r="F19" s="20"/>
      <c r="G19" s="24"/>
      <c r="H19" s="25"/>
      <c r="I19" s="22"/>
      <c r="J19" s="61"/>
      <c r="K19" s="61">
        <f>SUM(K14:K18)</f>
        <v>19028.06</v>
      </c>
      <c r="L19" s="63"/>
    </row>
    <row r="20" spans="3:12">
      <c r="C20">
        <f>C19+C10</f>
        <v>12</v>
      </c>
      <c r="K20">
        <f>K19+K10</f>
        <v>40223.76</v>
      </c>
      <c r="L20">
        <f>L19+L10</f>
        <v>0</v>
      </c>
    </row>
    <row r="21" ht="22.5" spans="1:12">
      <c r="A21" s="1" t="s">
        <v>62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ht="22" customHeight="1" spans="1:12">
      <c r="A22" s="27" t="s">
        <v>1</v>
      </c>
      <c r="B22" s="27" t="s">
        <v>2</v>
      </c>
      <c r="C22" s="27" t="s">
        <v>3</v>
      </c>
      <c r="D22" s="28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  <c r="J22" s="27" t="s">
        <v>10</v>
      </c>
      <c r="K22" s="27" t="s">
        <v>11</v>
      </c>
      <c r="L22" s="28" t="s">
        <v>12</v>
      </c>
    </row>
    <row r="23" ht="22" customHeight="1" spans="1:12">
      <c r="A23" s="27">
        <v>1</v>
      </c>
      <c r="B23" s="29" t="s">
        <v>63</v>
      </c>
      <c r="C23" s="30" t="s">
        <v>14</v>
      </c>
      <c r="D23" s="31" t="s">
        <v>15</v>
      </c>
      <c r="E23" s="32">
        <v>15276320201</v>
      </c>
      <c r="F23" s="33" t="s">
        <v>38</v>
      </c>
      <c r="G23" s="34" t="s">
        <v>64</v>
      </c>
      <c r="H23" s="31" t="s">
        <v>65</v>
      </c>
      <c r="I23" s="64">
        <v>91794.73</v>
      </c>
      <c r="J23" s="65" t="s">
        <v>66</v>
      </c>
      <c r="K23" s="66">
        <v>1057.21</v>
      </c>
      <c r="L23" s="31" t="s">
        <v>15</v>
      </c>
    </row>
    <row r="24" ht="22" customHeight="1" spans="1:12">
      <c r="A24" s="27">
        <v>2</v>
      </c>
      <c r="B24" s="31" t="s">
        <v>67</v>
      </c>
      <c r="C24" s="30" t="s">
        <v>14</v>
      </c>
      <c r="D24" s="31" t="s">
        <v>15</v>
      </c>
      <c r="E24" s="31" t="s">
        <v>68</v>
      </c>
      <c r="F24" s="33" t="s">
        <v>45</v>
      </c>
      <c r="G24" s="35" t="s">
        <v>46</v>
      </c>
      <c r="H24" s="31" t="s">
        <v>69</v>
      </c>
      <c r="I24" s="64">
        <v>38190.42</v>
      </c>
      <c r="J24" s="66">
        <v>0.65</v>
      </c>
      <c r="K24" s="66">
        <v>1594.01</v>
      </c>
      <c r="L24" s="31" t="s">
        <v>15</v>
      </c>
    </row>
    <row r="25" ht="22" customHeight="1" spans="1:12">
      <c r="A25" s="27">
        <v>3</v>
      </c>
      <c r="B25" s="33" t="s">
        <v>70</v>
      </c>
      <c r="C25" s="34" t="s">
        <v>28</v>
      </c>
      <c r="D25" s="31" t="s">
        <v>15</v>
      </c>
      <c r="E25" s="36">
        <v>13565236934</v>
      </c>
      <c r="F25" s="33" t="s">
        <v>45</v>
      </c>
      <c r="G25" s="37" t="s">
        <v>71</v>
      </c>
      <c r="H25" s="38" t="s">
        <v>72</v>
      </c>
      <c r="I25" s="36">
        <v>74609.07</v>
      </c>
      <c r="J25" s="66">
        <v>0.65</v>
      </c>
      <c r="K25" s="66">
        <v>3170.49</v>
      </c>
      <c r="L25" s="31" t="s">
        <v>15</v>
      </c>
    </row>
    <row r="26" ht="22" customHeight="1" spans="1:12">
      <c r="A26" s="27"/>
      <c r="B26" s="33" t="s">
        <v>40</v>
      </c>
      <c r="C26" s="30">
        <v>3</v>
      </c>
      <c r="D26" s="39"/>
      <c r="E26" s="36"/>
      <c r="F26" s="35"/>
      <c r="G26" s="37"/>
      <c r="H26" s="38"/>
      <c r="I26" s="36"/>
      <c r="J26" s="66"/>
      <c r="K26" s="66">
        <f>SUM(K23:K25)</f>
        <v>5821.71</v>
      </c>
      <c r="L26" s="39"/>
    </row>
    <row r="27" spans="2:11">
      <c r="B27" t="s">
        <v>73</v>
      </c>
      <c r="C27">
        <v>15</v>
      </c>
      <c r="K27">
        <v>46045.47</v>
      </c>
    </row>
    <row r="29" ht="22.5" spans="1:12">
      <c r="A29" s="1" t="s">
        <v>74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ht="22" customHeight="1" spans="1:12">
      <c r="A30" s="2" t="s">
        <v>1</v>
      </c>
      <c r="B30" s="2" t="s">
        <v>2</v>
      </c>
      <c r="C30" s="2" t="s">
        <v>3</v>
      </c>
      <c r="D30" s="3" t="s">
        <v>4</v>
      </c>
      <c r="E30" s="2" t="s">
        <v>5</v>
      </c>
      <c r="F30" s="2" t="s">
        <v>6</v>
      </c>
      <c r="G30" s="2" t="s">
        <v>7</v>
      </c>
      <c r="H30" s="2" t="s">
        <v>8</v>
      </c>
      <c r="I30" s="2" t="s">
        <v>9</v>
      </c>
      <c r="J30" s="2" t="s">
        <v>10</v>
      </c>
      <c r="K30" s="2" t="s">
        <v>11</v>
      </c>
      <c r="L30" s="3" t="s">
        <v>12</v>
      </c>
    </row>
    <row r="31" ht="22" customHeight="1" spans="1:12">
      <c r="A31" s="2">
        <v>1</v>
      </c>
      <c r="B31" s="40" t="s">
        <v>75</v>
      </c>
      <c r="C31" s="16" t="s">
        <v>28</v>
      </c>
      <c r="D31" s="12" t="s">
        <v>15</v>
      </c>
      <c r="E31" s="12" t="s">
        <v>76</v>
      </c>
      <c r="F31" s="17" t="s">
        <v>54</v>
      </c>
      <c r="G31" s="16" t="s">
        <v>77</v>
      </c>
      <c r="H31" s="15" t="s">
        <v>78</v>
      </c>
      <c r="I31" s="59">
        <v>163109.28</v>
      </c>
      <c r="J31" s="67" t="s">
        <v>79</v>
      </c>
      <c r="K31" s="61">
        <v>6773.22</v>
      </c>
      <c r="L31" s="12" t="s">
        <v>15</v>
      </c>
    </row>
    <row r="32" ht="22" customHeight="1" spans="1:12">
      <c r="A32" s="2"/>
      <c r="B32" s="41" t="s">
        <v>40</v>
      </c>
      <c r="C32" s="19">
        <v>1</v>
      </c>
      <c r="D32" s="26"/>
      <c r="E32" s="22"/>
      <c r="F32" s="20"/>
      <c r="G32" s="24"/>
      <c r="H32" s="25"/>
      <c r="I32" s="22"/>
      <c r="J32" s="61"/>
      <c r="K32" s="61">
        <v>6773.22</v>
      </c>
      <c r="L32" s="63"/>
    </row>
    <row r="33" spans="2:11">
      <c r="B33" t="s">
        <v>80</v>
      </c>
      <c r="C33">
        <v>16</v>
      </c>
      <c r="K33">
        <v>52818.69</v>
      </c>
    </row>
    <row r="36" ht="35.25" spans="1:12">
      <c r="A36" s="42" t="s">
        <v>81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68"/>
    </row>
    <row r="37" ht="22" customHeight="1" spans="1:12">
      <c r="A37" s="44" t="s">
        <v>1</v>
      </c>
      <c r="B37" s="44" t="s">
        <v>2</v>
      </c>
      <c r="C37" s="44" t="s">
        <v>3</v>
      </c>
      <c r="D37" s="44" t="s">
        <v>4</v>
      </c>
      <c r="E37" s="44" t="s">
        <v>5</v>
      </c>
      <c r="F37" s="44" t="s">
        <v>6</v>
      </c>
      <c r="G37" s="44" t="s">
        <v>7</v>
      </c>
      <c r="H37" s="44" t="s">
        <v>8</v>
      </c>
      <c r="I37" s="44" t="s">
        <v>9</v>
      </c>
      <c r="J37" s="44" t="s">
        <v>10</v>
      </c>
      <c r="K37" s="44" t="s">
        <v>11</v>
      </c>
      <c r="L37" s="44" t="s">
        <v>12</v>
      </c>
    </row>
    <row r="38" ht="22" customHeight="1" spans="1:12">
      <c r="A38" s="44">
        <v>1</v>
      </c>
      <c r="B38" s="44" t="s">
        <v>82</v>
      </c>
      <c r="C38" s="44" t="s">
        <v>28</v>
      </c>
      <c r="D38" s="45" t="s">
        <v>15</v>
      </c>
      <c r="E38" s="44">
        <v>15214868664</v>
      </c>
      <c r="F38" s="44" t="s">
        <v>17</v>
      </c>
      <c r="G38" s="44" t="s">
        <v>64</v>
      </c>
      <c r="H38" s="44" t="s">
        <v>83</v>
      </c>
      <c r="I38" s="44">
        <v>20362.58</v>
      </c>
      <c r="J38" s="44">
        <v>0.5</v>
      </c>
      <c r="K38" s="44">
        <v>1883.86</v>
      </c>
      <c r="L38" s="45" t="s">
        <v>15</v>
      </c>
    </row>
    <row r="39" ht="22" customHeight="1" spans="1:12">
      <c r="A39" s="44">
        <v>2</v>
      </c>
      <c r="B39" s="44" t="s">
        <v>84</v>
      </c>
      <c r="C39" s="44" t="s">
        <v>28</v>
      </c>
      <c r="D39" s="45" t="s">
        <v>15</v>
      </c>
      <c r="E39" s="44">
        <v>18240916435</v>
      </c>
      <c r="F39" s="44" t="s">
        <v>17</v>
      </c>
      <c r="G39" s="44" t="s">
        <v>51</v>
      </c>
      <c r="H39" s="44" t="s">
        <v>85</v>
      </c>
      <c r="I39" s="44">
        <v>61741.91</v>
      </c>
      <c r="J39" s="44">
        <v>0.65</v>
      </c>
      <c r="K39" s="44">
        <v>2121.96</v>
      </c>
      <c r="L39" s="45" t="s">
        <v>15</v>
      </c>
    </row>
    <row r="40" ht="22" customHeight="1" spans="1:12">
      <c r="A40" s="44">
        <v>3</v>
      </c>
      <c r="B40" s="44" t="s">
        <v>86</v>
      </c>
      <c r="C40" s="44" t="s">
        <v>28</v>
      </c>
      <c r="D40" s="45" t="s">
        <v>15</v>
      </c>
      <c r="E40" s="44">
        <v>15292774676</v>
      </c>
      <c r="F40" s="44" t="s">
        <v>17</v>
      </c>
      <c r="G40" s="44" t="s">
        <v>87</v>
      </c>
      <c r="H40" s="44" t="s">
        <v>88</v>
      </c>
      <c r="I40" s="44">
        <v>47066.2</v>
      </c>
      <c r="J40" s="44">
        <v>0.65</v>
      </c>
      <c r="K40" s="44">
        <v>1385.75</v>
      </c>
      <c r="L40" s="45" t="s">
        <v>15</v>
      </c>
    </row>
    <row r="41" ht="22" customHeight="1" spans="1:12">
      <c r="A41" s="44"/>
      <c r="B41" s="44" t="s">
        <v>40</v>
      </c>
      <c r="C41" s="44">
        <v>3</v>
      </c>
      <c r="D41" s="44"/>
      <c r="E41" s="44"/>
      <c r="F41" s="44"/>
      <c r="G41" s="44"/>
      <c r="H41" s="44"/>
      <c r="I41" s="44"/>
      <c r="J41" s="44"/>
      <c r="K41" s="44">
        <v>5391.57</v>
      </c>
      <c r="L41" s="69"/>
    </row>
    <row r="42" ht="22" customHeight="1" spans="2:11">
      <c r="B42" t="s">
        <v>89</v>
      </c>
      <c r="C42">
        <v>19</v>
      </c>
      <c r="K42">
        <v>58210.26</v>
      </c>
    </row>
    <row r="45" spans="1:12">
      <c r="A45" s="46" t="s">
        <v>90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ht="22" customHeight="1" spans="1:12">
      <c r="A46" s="47" t="s">
        <v>1</v>
      </c>
      <c r="B46" s="47" t="s">
        <v>2</v>
      </c>
      <c r="C46" s="47" t="s">
        <v>3</v>
      </c>
      <c r="D46" s="48" t="s">
        <v>4</v>
      </c>
      <c r="E46" s="47" t="s">
        <v>5</v>
      </c>
      <c r="F46" s="47" t="s">
        <v>6</v>
      </c>
      <c r="G46" s="47" t="s">
        <v>7</v>
      </c>
      <c r="H46" s="47" t="s">
        <v>8</v>
      </c>
      <c r="I46" s="47" t="s">
        <v>9</v>
      </c>
      <c r="J46" s="47" t="s">
        <v>10</v>
      </c>
      <c r="K46" s="47" t="s">
        <v>11</v>
      </c>
      <c r="L46" s="48" t="s">
        <v>12</v>
      </c>
    </row>
    <row r="47" ht="22" customHeight="1" spans="1:12">
      <c r="A47" s="47">
        <v>1</v>
      </c>
      <c r="B47" s="49" t="s">
        <v>91</v>
      </c>
      <c r="C47" s="50" t="s">
        <v>28</v>
      </c>
      <c r="D47" s="51" t="s">
        <v>15</v>
      </c>
      <c r="E47" s="52" t="s">
        <v>92</v>
      </c>
      <c r="F47" s="52" t="s">
        <v>38</v>
      </c>
      <c r="G47" s="51" t="s">
        <v>93</v>
      </c>
      <c r="H47" s="52" t="s">
        <v>94</v>
      </c>
      <c r="I47" s="70">
        <v>177481.26</v>
      </c>
      <c r="J47" s="71" t="s">
        <v>20</v>
      </c>
      <c r="K47" s="72">
        <v>1601.85</v>
      </c>
      <c r="L47" s="51" t="s">
        <v>15</v>
      </c>
    </row>
    <row r="48" ht="22" customHeight="1" spans="1:12">
      <c r="A48" s="53"/>
      <c r="B48" s="54" t="s">
        <v>40</v>
      </c>
      <c r="C48" s="53">
        <v>1</v>
      </c>
      <c r="D48" s="55"/>
      <c r="E48" s="53"/>
      <c r="F48" s="53"/>
      <c r="G48" s="53"/>
      <c r="H48" s="53"/>
      <c r="I48" s="53"/>
      <c r="J48" s="53"/>
      <c r="K48" s="53">
        <v>1601.85</v>
      </c>
      <c r="L48" s="55"/>
    </row>
    <row r="49" spans="2:11">
      <c r="B49" t="s">
        <v>95</v>
      </c>
      <c r="C49" t="s">
        <v>96</v>
      </c>
      <c r="D49">
        <v>20</v>
      </c>
      <c r="K49">
        <v>59812.11</v>
      </c>
    </row>
    <row r="50" spans="2:11">
      <c r="B50" t="s">
        <v>95</v>
      </c>
      <c r="C50" t="s">
        <v>97</v>
      </c>
      <c r="D50">
        <v>10</v>
      </c>
      <c r="K50">
        <v>26787.89</v>
      </c>
    </row>
    <row r="51" spans="2:11">
      <c r="B51" t="s">
        <v>95</v>
      </c>
      <c r="C51" t="s">
        <v>98</v>
      </c>
      <c r="D51">
        <v>10</v>
      </c>
      <c r="K51">
        <v>33024.22</v>
      </c>
    </row>
  </sheetData>
  <autoFilter xmlns:etc="http://www.wps.cn/officeDocument/2017/etCustomData" ref="A1:L51" etc:filterBottomFollowUsedRange="0">
    <extLst/>
  </autoFilter>
  <mergeCells count="6">
    <mergeCell ref="A1:L1"/>
    <mergeCell ref="A12:L12"/>
    <mergeCell ref="A21:L21"/>
    <mergeCell ref="A29:L29"/>
    <mergeCell ref="A36:L36"/>
    <mergeCell ref="A45:L45"/>
  </mergeCells>
  <pageMargins left="0.7" right="0.7" top="0.75" bottom="0.75" header="0.3" footer="0.3"/>
  <pageSetup paperSize="9" orientation="portrait"/>
  <headerFooter/>
  <ignoredErrors>
    <ignoredError sqref="I5:I9 J3 E3 E4:E9 L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G-Eazy</cp:lastModifiedBy>
  <dcterms:created xsi:type="dcterms:W3CDTF">2023-05-12T11:15:00Z</dcterms:created>
  <dcterms:modified xsi:type="dcterms:W3CDTF">2024-07-30T05:28:22Z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24FC47ABDA6941868A551C80E61638A1_13</vt:lpwstr>
  </property>
</Properties>
</file>