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6月义务教育" sheetId="1" r:id="rId1"/>
  </sheets>
  <definedNames>
    <definedName name="_xlnm._FilterDatabase" localSheetId="0" hidden="1">'2026年6月义务教育'!$A$3:$K$23</definedName>
  </definedNames>
  <calcPr calcId="144525"/>
</workbook>
</file>

<file path=xl/sharedStrings.xml><?xml version="1.0" encoding="utf-8"?>
<sst xmlns="http://schemas.openxmlformats.org/spreadsheetml/2006/main" count="58" uniqueCount="37">
  <si>
    <t>特克斯县义务教育2026年9月份实际支付寄宿生生活补助款统计表（公示）</t>
  </si>
  <si>
    <t>序号</t>
  </si>
  <si>
    <t>单位名称</t>
  </si>
  <si>
    <t>学校性质</t>
  </si>
  <si>
    <t>行政区划性质</t>
  </si>
  <si>
    <t>报表寄宿生人数</t>
  </si>
  <si>
    <t>农村100%</t>
  </si>
  <si>
    <t>学期补助
标准</t>
  </si>
  <si>
    <t>月补助
标准</t>
  </si>
  <si>
    <t>9月实际寄宿生人数</t>
  </si>
  <si>
    <t>2026年9月份实际支付金额</t>
  </si>
  <si>
    <t>备注</t>
  </si>
  <si>
    <t>特克斯县第六小学</t>
  </si>
  <si>
    <t>小学</t>
  </si>
  <si>
    <t>乡村</t>
  </si>
  <si>
    <t>特克斯县第一中学</t>
  </si>
  <si>
    <t>初级中学</t>
  </si>
  <si>
    <t>特克斯县第二中学</t>
  </si>
  <si>
    <t>县直合计</t>
  </si>
  <si>
    <t>特克斯县科克苏镇寄宿制中心小学（马场）</t>
  </si>
  <si>
    <t>马场合计</t>
  </si>
  <si>
    <t>特克斯县齐勒乌泽克镇阔布小学</t>
  </si>
  <si>
    <t>齐勒乌泽克镇合计</t>
  </si>
  <si>
    <t>特克斯县阔克铁热克乡寄宿制初级中学</t>
  </si>
  <si>
    <t>750</t>
  </si>
  <si>
    <t>特克斯县阔克铁热克乡寄宿制中心小学</t>
  </si>
  <si>
    <t>625</t>
  </si>
  <si>
    <t>阔克铁热克柯尔克孜族乡合计</t>
  </si>
  <si>
    <t>特克斯县乔拉克铁热克镇寄宿制初级中学</t>
  </si>
  <si>
    <t>特克斯县乔拉克铁热克镇寄宿制小学</t>
  </si>
  <si>
    <t>乔拉克铁热克镇合计</t>
  </si>
  <si>
    <t>特克斯县喀拉达拉镇寄宿制初级中学</t>
  </si>
  <si>
    <t>特克斯县喀拉达拉镇寄宿制小学</t>
  </si>
  <si>
    <t>喀拉达拉镇合计</t>
  </si>
  <si>
    <t>特克斯县喀拉托海镇寄宿制中心小学</t>
  </si>
  <si>
    <t>喀拉托海镇合计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</si>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</sst>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楷体"/>
      <charset val="134"/>
    </font>
    <font>
      <b/>
      <sz val="11"/>
      <color theme="1"/>
      <name val="楷体"/>
      <charset val="134"/>
    </font>
    <font>
      <b/>
      <sz val="12"/>
      <name val="宋体"/>
      <charset val="134"/>
    </font>
    <font>
      <sz val="11"/>
      <color theme="1"/>
      <name val="楷体"/>
      <charset val="134"/>
    </font>
    <font>
      <sz val="12"/>
      <name val="楷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1"/>
      <color rgb="FFFF0000"/>
      <name val="楷体"/>
      <charset val="134"/>
    </font>
    <font>
      <b/>
      <sz val="9"/>
      <color rgb="FFFF0000"/>
      <name val="楷体"/>
      <charset val="134"/>
    </font>
    <font>
      <b/>
      <sz val="16"/>
      <color theme="1"/>
      <name val="楷体"/>
      <charset val="134"/>
    </font>
    <font>
      <sz val="10"/>
      <color theme="1"/>
      <name val="楷体"/>
      <charset val="134"/>
    </font>
    <font>
      <b/>
      <sz val="10"/>
      <color rgb="FFFF0000"/>
      <name val="楷体"/>
      <charset val="134"/>
    </font>
    <font>
      <sz val="11"/>
      <color rgb="FFFF0000"/>
      <name val="楷体"/>
      <charset val="134"/>
    </font>
    <font>
      <sz val="10"/>
      <name val="楷体"/>
      <charset val="134"/>
    </font>
    <font>
      <b/>
      <sz val="12"/>
      <color rgb="FFFF0000"/>
      <name val="楷体"/>
      <charset val="134"/>
    </font>
    <font>
      <sz val="16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33" fillId="28" borderId="13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9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3 4" xfId="46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B1" workbookViewId="0">
      <selection activeCell="B2" sqref="B2:B3"/>
    </sheetView>
  </sheetViews>
  <sheetFormatPr defaultColWidth="9" defaultRowHeight="13.5"/>
  <cols>
    <col min="1" max="1" width="11.3583333333333" style="2" customWidth="1"/>
    <col min="2" max="2" width="40.75" style="2" customWidth="1"/>
    <col min="3" max="3" width="14.625" style="2" customWidth="1"/>
    <col min="4" max="4" width="13.375" style="2" customWidth="1"/>
    <col min="5" max="5" width="13.25" style="2" customWidth="1"/>
    <col min="6" max="8" width="12.375" style="2" customWidth="1"/>
    <col min="9" max="9" width="12.375" style="3" customWidth="1"/>
    <col min="10" max="10" width="12.375" style="2" customWidth="1"/>
    <col min="11" max="11" width="10.5" style="2" customWidth="1"/>
    <col min="12" max="16384" width="9" style="2"/>
  </cols>
  <sheetData>
    <row r="1" ht="4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2" customHeight="1" spans="1:11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0" t="s">
        <v>10</v>
      </c>
      <c r="K2" s="5" t="s">
        <v>11</v>
      </c>
    </row>
    <row r="3" ht="24" customHeight="1" spans="1:11">
      <c r="A3" s="5"/>
      <c r="B3" s="5"/>
      <c r="C3" s="6"/>
      <c r="D3" s="7"/>
      <c r="E3" s="7"/>
      <c r="F3" s="7"/>
      <c r="G3" s="7"/>
      <c r="H3" s="7"/>
      <c r="I3" s="7"/>
      <c r="J3" s="21"/>
      <c r="K3" s="5"/>
    </row>
    <row r="4" ht="27" customHeight="1" spans="1:11">
      <c r="A4" s="8">
        <v>1</v>
      </c>
      <c r="B4" s="9" t="s">
        <v>12</v>
      </c>
      <c r="C4" s="10" t="s">
        <v>13</v>
      </c>
      <c r="D4" s="11" t="s">
        <v>14</v>
      </c>
      <c r="E4" s="12">
        <v>90</v>
      </c>
      <c r="F4" s="13">
        <v>1</v>
      </c>
      <c r="G4" s="12">
        <v>625</v>
      </c>
      <c r="H4" s="12">
        <v>125</v>
      </c>
      <c r="I4" s="12">
        <v>89</v>
      </c>
      <c r="J4" s="22">
        <f>H4*I4</f>
        <v>11125</v>
      </c>
      <c r="K4" s="8"/>
    </row>
    <row r="5" ht="27" customHeight="1" spans="1:11">
      <c r="A5" s="8">
        <v>2</v>
      </c>
      <c r="B5" s="9" t="s">
        <v>15</v>
      </c>
      <c r="C5" s="10" t="s">
        <v>16</v>
      </c>
      <c r="D5" s="11" t="s">
        <v>14</v>
      </c>
      <c r="E5" s="12">
        <v>720</v>
      </c>
      <c r="F5" s="13">
        <v>1</v>
      </c>
      <c r="G5" s="12">
        <v>750</v>
      </c>
      <c r="H5" s="12">
        <v>150</v>
      </c>
      <c r="I5" s="12">
        <v>720</v>
      </c>
      <c r="J5" s="22">
        <f>H5*I5</f>
        <v>108000</v>
      </c>
      <c r="K5" s="8"/>
    </row>
    <row r="6" ht="27" customHeight="1" spans="1:11">
      <c r="A6" s="8">
        <v>3</v>
      </c>
      <c r="B6" s="9" t="s">
        <v>17</v>
      </c>
      <c r="C6" s="10" t="s">
        <v>16</v>
      </c>
      <c r="D6" s="11" t="s">
        <v>14</v>
      </c>
      <c r="E6" s="12">
        <v>460</v>
      </c>
      <c r="F6" s="13">
        <v>1</v>
      </c>
      <c r="G6" s="12">
        <v>750</v>
      </c>
      <c r="H6" s="12">
        <v>150</v>
      </c>
      <c r="I6" s="12">
        <v>460</v>
      </c>
      <c r="J6" s="22">
        <f>H6*I6</f>
        <v>69000</v>
      </c>
      <c r="K6" s="8"/>
    </row>
    <row r="7" s="1" customFormat="1" ht="27" customHeight="1" spans="1:11">
      <c r="A7" s="14" t="s">
        <v>18</v>
      </c>
      <c r="B7" s="15"/>
      <c r="C7" s="16"/>
      <c r="D7" s="16"/>
      <c r="E7" s="16">
        <f>SUM(E4:E6)</f>
        <v>1270</v>
      </c>
      <c r="F7" s="16"/>
      <c r="G7" s="16"/>
      <c r="H7" s="16"/>
      <c r="I7" s="17">
        <f>SUM(I4:I6)</f>
        <v>1269</v>
      </c>
      <c r="J7" s="23">
        <f>SUM(J4:J6)</f>
        <v>188125</v>
      </c>
      <c r="K7" s="24"/>
    </row>
    <row r="8" ht="27" customHeight="1" spans="1:11">
      <c r="A8" s="8">
        <v>4</v>
      </c>
      <c r="B8" s="9" t="s">
        <v>19</v>
      </c>
      <c r="C8" s="10" t="s">
        <v>13</v>
      </c>
      <c r="D8" s="11" t="s">
        <v>14</v>
      </c>
      <c r="E8" s="12">
        <v>52</v>
      </c>
      <c r="F8" s="13">
        <v>1</v>
      </c>
      <c r="G8" s="12">
        <v>625</v>
      </c>
      <c r="H8" s="12">
        <v>125</v>
      </c>
      <c r="I8" s="25">
        <v>52</v>
      </c>
      <c r="J8" s="8">
        <f>H8*I8</f>
        <v>6500</v>
      </c>
      <c r="K8" s="8"/>
    </row>
    <row r="9" s="1" customFormat="1" ht="27" customHeight="1" spans="1:11">
      <c r="A9" s="14" t="s">
        <v>20</v>
      </c>
      <c r="B9" s="15"/>
      <c r="C9" s="16"/>
      <c r="D9" s="16"/>
      <c r="E9" s="16">
        <f>SUM(E8:E8)</f>
        <v>52</v>
      </c>
      <c r="F9" s="16"/>
      <c r="G9" s="16"/>
      <c r="H9" s="16"/>
      <c r="I9" s="17">
        <f>SUM(I8:I8)</f>
        <v>52</v>
      </c>
      <c r="J9" s="23">
        <f>SUM(J8:J8)</f>
        <v>6500</v>
      </c>
      <c r="K9" s="24"/>
    </row>
    <row r="10" ht="27" customHeight="1" spans="1:11">
      <c r="A10" s="8">
        <v>6</v>
      </c>
      <c r="B10" s="9" t="s">
        <v>21</v>
      </c>
      <c r="C10" s="10" t="s">
        <v>13</v>
      </c>
      <c r="D10" s="11" t="s">
        <v>14</v>
      </c>
      <c r="E10" s="12">
        <v>85</v>
      </c>
      <c r="F10" s="13">
        <v>1</v>
      </c>
      <c r="G10" s="12">
        <v>625</v>
      </c>
      <c r="H10" s="12">
        <v>125</v>
      </c>
      <c r="I10" s="25">
        <v>85</v>
      </c>
      <c r="J10" s="26">
        <f>H10*I10</f>
        <v>10625</v>
      </c>
      <c r="K10" s="8"/>
    </row>
    <row r="11" s="1" customFormat="1" ht="27" customHeight="1" spans="1:11">
      <c r="A11" s="14" t="s">
        <v>22</v>
      </c>
      <c r="B11" s="15"/>
      <c r="C11" s="17"/>
      <c r="D11" s="17"/>
      <c r="E11" s="17">
        <f>SUM(E10:E10)</f>
        <v>85</v>
      </c>
      <c r="F11" s="17"/>
      <c r="G11" s="17"/>
      <c r="H11" s="17"/>
      <c r="I11" s="17">
        <f>SUM(I10:I10)</f>
        <v>85</v>
      </c>
      <c r="J11" s="27">
        <f>SUM(J10:J10)</f>
        <v>10625</v>
      </c>
      <c r="K11" s="24"/>
    </row>
    <row r="12" ht="27" customHeight="1" spans="1:11">
      <c r="A12" s="8">
        <v>7</v>
      </c>
      <c r="B12" s="9" t="s">
        <v>23</v>
      </c>
      <c r="C12" s="10" t="s">
        <v>16</v>
      </c>
      <c r="D12" s="11" t="s">
        <v>14</v>
      </c>
      <c r="E12" s="12">
        <v>1283</v>
      </c>
      <c r="F12" s="13">
        <v>1</v>
      </c>
      <c r="G12" s="18" t="s">
        <v>24</v>
      </c>
      <c r="H12" s="12">
        <v>150</v>
      </c>
      <c r="I12" s="12">
        <v>1283</v>
      </c>
      <c r="J12" s="22">
        <f>H12*I12</f>
        <v>192450</v>
      </c>
      <c r="K12" s="8"/>
    </row>
    <row r="13" ht="27" customHeight="1" spans="1:11">
      <c r="A13" s="8">
        <v>8</v>
      </c>
      <c r="B13" s="9" t="s">
        <v>25</v>
      </c>
      <c r="C13" s="10" t="s">
        <v>13</v>
      </c>
      <c r="D13" s="11" t="s">
        <v>14</v>
      </c>
      <c r="E13" s="12">
        <v>107</v>
      </c>
      <c r="F13" s="13">
        <v>1</v>
      </c>
      <c r="G13" s="18" t="s">
        <v>26</v>
      </c>
      <c r="H13" s="12">
        <v>125</v>
      </c>
      <c r="I13" s="12">
        <v>107</v>
      </c>
      <c r="J13" s="22">
        <f>H13*I13</f>
        <v>13375</v>
      </c>
      <c r="K13" s="8"/>
    </row>
    <row r="14" s="1" customFormat="1" ht="27" customHeight="1" spans="1:11">
      <c r="A14" s="14" t="s">
        <v>27</v>
      </c>
      <c r="B14" s="15"/>
      <c r="C14" s="17"/>
      <c r="D14" s="17"/>
      <c r="E14" s="17">
        <f>SUM(E12:E13)</f>
        <v>1390</v>
      </c>
      <c r="F14" s="17"/>
      <c r="G14" s="17"/>
      <c r="H14" s="17"/>
      <c r="I14" s="17">
        <f>SUM(I12:I13)</f>
        <v>1390</v>
      </c>
      <c r="J14" s="17">
        <f>SUM(J12:J13)</f>
        <v>205825</v>
      </c>
      <c r="K14" s="24"/>
    </row>
    <row r="15" ht="27" customHeight="1" spans="1:11">
      <c r="A15" s="8">
        <v>9</v>
      </c>
      <c r="B15" s="9" t="s">
        <v>28</v>
      </c>
      <c r="C15" s="10" t="s">
        <v>16</v>
      </c>
      <c r="D15" s="11" t="s">
        <v>14</v>
      </c>
      <c r="E15" s="12">
        <v>900</v>
      </c>
      <c r="F15" s="13">
        <v>1</v>
      </c>
      <c r="G15" s="12">
        <v>750</v>
      </c>
      <c r="H15" s="12">
        <v>150</v>
      </c>
      <c r="I15" s="12">
        <v>900</v>
      </c>
      <c r="J15" s="22">
        <f>H15*I15</f>
        <v>135000</v>
      </c>
      <c r="K15" s="8"/>
    </row>
    <row r="16" ht="27" customHeight="1" spans="1:11">
      <c r="A16" s="8">
        <v>10</v>
      </c>
      <c r="B16" s="9" t="s">
        <v>29</v>
      </c>
      <c r="C16" s="10" t="s">
        <v>13</v>
      </c>
      <c r="D16" s="11" t="s">
        <v>14</v>
      </c>
      <c r="E16" s="12">
        <v>130</v>
      </c>
      <c r="F16" s="13">
        <v>1</v>
      </c>
      <c r="G16" s="12">
        <v>625</v>
      </c>
      <c r="H16" s="12">
        <v>125</v>
      </c>
      <c r="I16" s="12">
        <v>130</v>
      </c>
      <c r="J16" s="22">
        <f>H16*I16</f>
        <v>16250</v>
      </c>
      <c r="K16" s="8"/>
    </row>
    <row r="17" s="1" customFormat="1" ht="27" customHeight="1" spans="1:11">
      <c r="A17" s="14" t="s">
        <v>30</v>
      </c>
      <c r="B17" s="15"/>
      <c r="C17" s="17"/>
      <c r="D17" s="17"/>
      <c r="E17" s="17">
        <f>SUM(E15:E16)</f>
        <v>1030</v>
      </c>
      <c r="F17" s="17"/>
      <c r="G17" s="17"/>
      <c r="H17" s="17"/>
      <c r="I17" s="27">
        <f>SUM(I15:I16)</f>
        <v>1030</v>
      </c>
      <c r="J17" s="27">
        <f>SUM(J15:J16)</f>
        <v>151250</v>
      </c>
      <c r="K17" s="24"/>
    </row>
    <row r="18" ht="27" customHeight="1" spans="1:11">
      <c r="A18" s="8">
        <v>11</v>
      </c>
      <c r="B18" s="9" t="s">
        <v>31</v>
      </c>
      <c r="C18" s="10" t="s">
        <v>16</v>
      </c>
      <c r="D18" s="11" t="s">
        <v>14</v>
      </c>
      <c r="E18" s="12">
        <v>637</v>
      </c>
      <c r="F18" s="13">
        <v>1</v>
      </c>
      <c r="G18" s="12">
        <v>750</v>
      </c>
      <c r="H18" s="12">
        <v>150</v>
      </c>
      <c r="I18" s="12">
        <v>637</v>
      </c>
      <c r="J18" s="26">
        <f>H18*I18</f>
        <v>95550</v>
      </c>
      <c r="K18" s="8"/>
    </row>
    <row r="19" ht="27" customHeight="1" spans="1:11">
      <c r="A19" s="8">
        <v>12</v>
      </c>
      <c r="B19" s="9" t="s">
        <v>32</v>
      </c>
      <c r="C19" s="10" t="s">
        <v>13</v>
      </c>
      <c r="D19" s="11" t="s">
        <v>14</v>
      </c>
      <c r="E19" s="12">
        <v>237</v>
      </c>
      <c r="F19" s="13">
        <v>1</v>
      </c>
      <c r="G19" s="12">
        <v>625</v>
      </c>
      <c r="H19" s="12">
        <v>125</v>
      </c>
      <c r="I19" s="12">
        <v>236</v>
      </c>
      <c r="J19" s="26">
        <f>H19*I19</f>
        <v>29500</v>
      </c>
      <c r="K19" s="8"/>
    </row>
    <row r="20" s="1" customFormat="1" ht="27" customHeight="1" spans="1:11">
      <c r="A20" s="14" t="s">
        <v>33</v>
      </c>
      <c r="B20" s="15"/>
      <c r="C20" s="17"/>
      <c r="D20" s="17"/>
      <c r="E20" s="17">
        <f>SUM(E18:E19)</f>
        <v>874</v>
      </c>
      <c r="F20" s="17"/>
      <c r="G20" s="17"/>
      <c r="H20" s="17"/>
      <c r="I20" s="27">
        <f>SUM(I18:I19)</f>
        <v>873</v>
      </c>
      <c r="J20" s="27">
        <f>SUM(J18:J19)</f>
        <v>125050</v>
      </c>
      <c r="K20" s="24"/>
    </row>
    <row r="21" ht="27" customHeight="1" spans="1:11">
      <c r="A21" s="8">
        <v>14</v>
      </c>
      <c r="B21" s="9" t="s">
        <v>34</v>
      </c>
      <c r="C21" s="10" t="s">
        <v>13</v>
      </c>
      <c r="D21" s="11" t="s">
        <v>14</v>
      </c>
      <c r="E21" s="12">
        <v>41</v>
      </c>
      <c r="F21" s="13">
        <v>1</v>
      </c>
      <c r="G21" s="12">
        <v>625</v>
      </c>
      <c r="H21" s="12">
        <v>125</v>
      </c>
      <c r="I21" s="12">
        <v>41</v>
      </c>
      <c r="J21" s="8">
        <f>H21*I21</f>
        <v>5125</v>
      </c>
      <c r="K21" s="8"/>
    </row>
    <row r="22" s="1" customFormat="1" ht="27" customHeight="1" spans="1:11">
      <c r="A22" s="14" t="s">
        <v>35</v>
      </c>
      <c r="B22" s="15"/>
      <c r="C22" s="16"/>
      <c r="D22" s="16"/>
      <c r="E22" s="16">
        <f>SUM(E21:E21)</f>
        <v>41</v>
      </c>
      <c r="F22" s="16"/>
      <c r="G22" s="16"/>
      <c r="H22" s="16"/>
      <c r="I22" s="17">
        <f>SUM(I21:I21)</f>
        <v>41</v>
      </c>
      <c r="J22" s="23">
        <f>SUM(J21:J21)</f>
        <v>5125</v>
      </c>
      <c r="K22" s="24"/>
    </row>
    <row r="23" ht="27" customHeight="1" spans="1:11">
      <c r="A23" s="19" t="s">
        <v>36</v>
      </c>
      <c r="B23" s="19"/>
      <c r="C23" s="19"/>
      <c r="D23" s="19"/>
      <c r="E23" s="19">
        <f>E7+E9+E11+E14+E17+E20+E22</f>
        <v>4742</v>
      </c>
      <c r="F23" s="19"/>
      <c r="G23" s="19"/>
      <c r="H23" s="19"/>
      <c r="I23" s="19">
        <f>I7+I9+I11+I14+I17+I20+I22</f>
        <v>4740</v>
      </c>
      <c r="J23" s="28">
        <f>J7+J9+J11+J14+J17+J20+J22</f>
        <v>692500</v>
      </c>
      <c r="K23" s="29"/>
    </row>
  </sheetData>
  <mergeCells count="20">
    <mergeCell ref="A1:K1"/>
    <mergeCell ref="A7:B7"/>
    <mergeCell ref="A9:B9"/>
    <mergeCell ref="A11:B11"/>
    <mergeCell ref="A14:B14"/>
    <mergeCell ref="A17:B17"/>
    <mergeCell ref="A20:B20"/>
    <mergeCell ref="A22:B22"/>
    <mergeCell ref="A23:C2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826388888888889" right="0.904166666666667" top="0.904166666666667" bottom="0.471527777777778" header="0.5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2026年6月义务教育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2025-03-24T03:16:00Z</dcterms:created>
  <dcterms:modified xsi:type="dcterms:W3CDTF">2026-09-30T10:33:58Z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0091586D4770474892BA35DF2FA7414A_12</vt:lpwstr>
  </property>
  <property fmtid="{D5CDD505-2E9C-101B-9397-08002B2CF9AE}" pid="4" name="CalculationRule">
    <vt:i4>0</vt:i4>
  </property>
</Properties>
</file>