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 sheetId="2" r:id="rId1"/>
    <sheet name="Sheet1" sheetId="1" r:id="rId2"/>
  </sheets>
  <definedNames>
    <definedName name="_xlnm._FilterDatabase" localSheetId="0" hidden="1">'1'!$A$6:$AE$27</definedName>
    <definedName name="_xlnm._FilterDatabase" localSheetId="1" hidden="1">Sheet1!#REF!</definedName>
    <definedName name="_xlnm.Print_Area" localSheetId="0">'1'!$A$1:$AE$27</definedName>
    <definedName name="_xlnm.Print_Titles" localSheetId="0">'1'!$1:$5</definedName>
    <definedName name="_xlnm.Print_Titles" localSheetId="1">Sheet1!#REF!</definedName>
  </definedNames>
  <calcPr calcId="144525" concurrentCalc="0"/>
</workbook>
</file>

<file path=xl/sharedStrings.xml><?xml version="1.0" encoding="utf-8"?>
<sst xmlns="http://schemas.openxmlformats.org/spreadsheetml/2006/main" count="303" uniqueCount="194">
  <si>
    <t>附件：</t>
  </si>
  <si>
    <t xml:space="preserve"> </t>
  </si>
  <si>
    <t>特克斯县2022年巩固拓展脱贫攻坚成果与乡村振兴有效衔接项目完工的公告公示</t>
  </si>
  <si>
    <t>填报单位：特克斯县乡村振兴局</t>
  </si>
  <si>
    <t>填报人：马欢</t>
  </si>
  <si>
    <t>项目序号</t>
  </si>
  <si>
    <t>项目库编号</t>
  </si>
  <si>
    <t>项目名称</t>
  </si>
  <si>
    <t>建设性质</t>
  </si>
  <si>
    <t>建设起至期限</t>
  </si>
  <si>
    <t>建设地点</t>
  </si>
  <si>
    <t>建设任务</t>
  </si>
  <si>
    <t>项目类别</t>
  </si>
  <si>
    <t>受益人口数（人）</t>
  </si>
  <si>
    <t>责任单位</t>
  </si>
  <si>
    <t>责任人</t>
  </si>
  <si>
    <t>资金规模（万元）</t>
  </si>
  <si>
    <t>简要绩效目标描述</t>
  </si>
  <si>
    <t>简要利益机制描述</t>
  </si>
  <si>
    <t>计划完成支出时间</t>
  </si>
  <si>
    <t>实际支出金额</t>
  </si>
  <si>
    <t>备注</t>
  </si>
  <si>
    <t>产业发展</t>
  </si>
  <si>
    <t>就业项目</t>
  </si>
  <si>
    <t>乡村建设行动</t>
  </si>
  <si>
    <t>易地搬迁后扶</t>
  </si>
  <si>
    <t>巩固三保障成果</t>
  </si>
  <si>
    <t>乡村治理和精神文明建设</t>
  </si>
  <si>
    <t>项目管理费</t>
  </si>
  <si>
    <t>其他</t>
  </si>
  <si>
    <t>小计</t>
  </si>
  <si>
    <t>中央衔接</t>
  </si>
  <si>
    <t>自治区衔接</t>
  </si>
  <si>
    <t>其它涉农整合</t>
  </si>
  <si>
    <t>地方政府债券</t>
  </si>
  <si>
    <t>地、县配套</t>
  </si>
  <si>
    <t>其他资金</t>
  </si>
  <si>
    <t>备注（其他资金名称）</t>
  </si>
  <si>
    <t>合计</t>
  </si>
  <si>
    <t>伊犁州特克斯县农村卫生厕所改造（户用）</t>
  </si>
  <si>
    <t>新建</t>
  </si>
  <si>
    <t>2022.04-2022.10</t>
  </si>
  <si>
    <t>阔克苏乡、齐勒乌泽克镇、阔克铁热克乡、乔拉克铁热克镇、喀拉达拉镇、喀拉托海镇、特克斯镇、呼吉尔特蒙古乡</t>
  </si>
  <si>
    <t>新建农村卫生厕所1276座（户用）</t>
  </si>
  <si>
    <t>特克斯县乡村振兴局</t>
  </si>
  <si>
    <t>罗康波</t>
  </si>
  <si>
    <t>改善农村人居环境，提升居民生活幸福指数</t>
  </si>
  <si>
    <t>衔接资金补助每户3000元。</t>
  </si>
  <si>
    <t>伊犁州特克斯县项目管理费</t>
  </si>
  <si>
    <t>用于项目前期设计、评审、招标、监理、年终绩效评价以及验收等</t>
  </si>
  <si>
    <t>项目绩效评价、项目监理、验收、审核等</t>
  </si>
  <si>
    <t>伊犁州特克斯县煤改电建设项目</t>
  </si>
  <si>
    <t>特克斯县8个乡镇场实行清洁取暖煤改电锅炉安装补助涉及脱贫户270户</t>
  </si>
  <si>
    <t>1.建设地点覆盖8个乡镇
2.建设任务为270户清洁取暖煤改电锅炉补助</t>
  </si>
  <si>
    <t>解决270户脱贫户冬季取暖问题，提升居民院落和村庄环境整洁度，提升居民生活幸福指数</t>
  </si>
  <si>
    <t>伊犁州特克斯县“雨露计划”补助项目</t>
  </si>
  <si>
    <t>2022.4-2022.10</t>
  </si>
  <si>
    <t>特克斯县</t>
  </si>
  <si>
    <t>继续向符合条件的脱贫家庭（含监测帮扶对象家庭）安排“雨露计划”补助，预计资助学生1200人，每人按3000元资助。</t>
  </si>
  <si>
    <t>特克斯县教育局</t>
  </si>
  <si>
    <t>加沙来提</t>
  </si>
  <si>
    <t>1.“雨露计划”补助学生1200人
2.人均补助标准3000元/人</t>
  </si>
  <si>
    <t>继续向符合条件的脱贫家庭（含监测帮扶对象家庭）安排“雨露计划”补助，预计资助学生1200人，降低我县适龄学生失学辍学率。</t>
  </si>
  <si>
    <t>雨露计划</t>
  </si>
  <si>
    <t>伊犁州特克斯县跨省就业扶持项目</t>
  </si>
  <si>
    <t>特克斯县各乡镇、村</t>
  </si>
  <si>
    <t>对跨省区就业的脱贫劳动力安排一次性交通补助，依照跨省区就业劳动力补助管理办法支出。</t>
  </si>
  <si>
    <t>特克斯县人社局</t>
  </si>
  <si>
    <t>加克斯勒克</t>
  </si>
  <si>
    <t>对跨省区就业的脱贫劳动力安排一次性交通补助</t>
  </si>
  <si>
    <t>跨省就业流动能改善我县富余的就业质量,跨省就业都能给农牧民群众带来起薪,学用匹配以及就业满意度的提升,增加人力资本的个人收益以及社会效益.</t>
  </si>
  <si>
    <t>跨省补助</t>
  </si>
  <si>
    <t>伊犁州特克斯县阔克苏乡阿克仓村美丽乡村示范点建设项目</t>
  </si>
  <si>
    <t>阿克仓村</t>
  </si>
  <si>
    <t>①12条巷道人行道及公共区域硬化15800平方米；柏油路800米，按四级公路建设；②巷道石砌渠1.7公里，上口宽0.9米，底宽0.5米，水闸25座；③地埋式垃圾箱12个；④新建保鲜库400平方米；⑤6间房屋修缮再利用，总面积300平方米、单间面积60平方米、地面硬化700平方米、桥涵1座。</t>
  </si>
  <si>
    <t>阔克苏乡人民政府</t>
  </si>
  <si>
    <t>吾布力卡斯木</t>
  </si>
  <si>
    <t>新建围墙3公里，巷道硬化10000平方米，浆砌石渠1.5公里。绿化12个巷道3公里，外立面改造（大门、粉刷、造型改造），泊油路300米。地埋式垃圾箱12个，果皮箱30个。</t>
  </si>
  <si>
    <t>建设美丽乡村，改善周边人居环境卫生，带动当地农畜产品销售</t>
  </si>
  <si>
    <t>伊犁州特克斯县阔克铁热克乡美丽乡村示范点建设项目</t>
  </si>
  <si>
    <t>阔克铁热克乡阔克铁热克村</t>
  </si>
  <si>
    <t xml:space="preserve"> ①新建人行道5公里及配套入户桥涵； ②新建60U型防渗渠7公里及配套桥涵和闸门；③新建水冲式公共厕所一座70平方米，50m³化粪池一个，及周边地面硬化。</t>
  </si>
  <si>
    <t>阔克铁热克乡人民政府</t>
  </si>
  <si>
    <t>别克苏里坦</t>
  </si>
  <si>
    <t>①确保全年建设内容建设到位；②确保资金拨付到位。</t>
  </si>
  <si>
    <t>改善村容村貌，提升当地群众幸福指数，促使群众大力发展庭院经济。</t>
  </si>
  <si>
    <t>伊犁州特克斯县齐勒乌泽克镇冷藏保鲜库附属设施建设项目</t>
  </si>
  <si>
    <t>阿克齐村</t>
  </si>
  <si>
    <t>冷藏保鲜库场地平整5000平方米，及相关附属设施。</t>
  </si>
  <si>
    <t>1.新建保鲜库围栏1公里，4650平方米，大门及相关附属设施。              2.项目建成后，年收益率达6%以上。</t>
  </si>
  <si>
    <t>提升保鲜库基础设施建设，确保产业项目正常使用，发挥效益</t>
  </si>
  <si>
    <t>伊犁州特克斯县阔克铁热克乡包扎德尔卡恩布拉克桥建设项目</t>
  </si>
  <si>
    <t>阔克铁热克乡阿克乔克村</t>
  </si>
  <si>
    <t>新建桥梁一座，包括安全附属设施及引道工程。</t>
  </si>
  <si>
    <t>完成桥梁建设，确保资金拨付到位。</t>
  </si>
  <si>
    <t>改变380名牧民转场出行困难问题，确保牧民冬季转场安全。</t>
  </si>
  <si>
    <t>伊犁州特克斯县阔克铁热克乡阔克铁热克村村组道路建设项目</t>
  </si>
  <si>
    <t>阔克铁热克村</t>
  </si>
  <si>
    <t>全长8公里，沥青路面，按照四级公路标准建设包括路基路面及桥涵工程；</t>
  </si>
  <si>
    <t>特克斯县交通运输局</t>
  </si>
  <si>
    <t>胡瑞宗</t>
  </si>
  <si>
    <t>营造良好的发展环境，不断改善农牧民的群众生活水平，进一步完善村委基础设施建设</t>
  </si>
  <si>
    <t>力争加大沿线居民出行安全，减少出行时间。进一步完善喀拉干德村村组道路建设基础设施建设</t>
  </si>
  <si>
    <t>伊犁州特克斯县小额信贷贴息补助</t>
  </si>
  <si>
    <t>特克斯县小额信贷贴息补助资金</t>
  </si>
  <si>
    <t>特克斯县农业农村局</t>
  </si>
  <si>
    <t>巩乃斯拜</t>
  </si>
  <si>
    <t>伊犁州特克斯县齐勒乌泽克镇喀木斯特布拉克村活畜交易市场</t>
  </si>
  <si>
    <t>喀木斯特布拉克村</t>
  </si>
  <si>
    <t>新建活畜交易市场1座，主要有彩钢棚、办公室、地面硬化以及供水，牲畜卸货通道等配套设施。</t>
  </si>
  <si>
    <t>伊犁州特克斯县种养加一体化畜牧产业园建设项目</t>
  </si>
  <si>
    <t>特克斯马场第一社区</t>
  </si>
  <si>
    <t>第一期建设设6栋牛舍，牛舍宽度25米，长度为150米，单栋牛舍面积3750平方米，建设牛舍面积22500平方米，运动场36000平方米，可养牛4000头。</t>
  </si>
  <si>
    <t>1.完成新建棚圈35座，2.完成新建青储窖1800平方米，3.完成新建草料棚1800平方米，4.完成新建隔离圈350平方米，5.完成新建业务用房1200平方米；6.完成新建堆粪池3000平方米，7.完成其他用房400平方米。</t>
  </si>
  <si>
    <t>通过项目实施，引导城镇及周边开展集约化养殖，降低城镇环境污染，发展标准化养殖，提升畜牧业科技水平，壮大村集体经济，带动贫困户增收。</t>
  </si>
  <si>
    <t>伊犁州特克斯县农副产品加工园一期项目</t>
  </si>
  <si>
    <t>特克斯县现代农牧业优势资源综合开发示范园（原中小微企业园）</t>
  </si>
  <si>
    <t>新建高度为8米以上的农副产品加工厂房3栋,其中1栋厂房3024平方米，2栋厂房每栋2268平方米，共7560平方米，厂房结构为钢构。</t>
  </si>
  <si>
    <t>特克斯县商工局</t>
  </si>
  <si>
    <t>达尼亚尔</t>
  </si>
  <si>
    <t>1.完成见识10栋农副产品加工厂房及其他附属设施。2.项目建设后，年收益率达8%以上，带动就业500人以上。.</t>
  </si>
  <si>
    <t>本项目围绕我县“乡村振兴战略”，以“六张绿色有机”品牌为主，引进农副产品综合开发，必将使资源优势转化为经济优势，成为县经济发展的新的增长点，有效解决就业岗位。</t>
  </si>
  <si>
    <t>伊犁州特克斯县特克斯镇阿克塔斯村乡村建设行动建设项目</t>
  </si>
  <si>
    <t>阿克塔斯村</t>
  </si>
  <si>
    <t>新建人行道1千米，环境整治改造4千米，停车场2000平方米，地面硬化2000平方米，新建0.4kV线路2600米、共组立10m电杆42基，安装拉线20条。</t>
  </si>
  <si>
    <t>1.完成新建人行道1千米，2.环境整治改造4千米，3.完成停车场2000平方米，4.地面硬化2000平方米，5.安装太阳能路灯100盏，6.新建0.4kV线路2600米、7.幼儿园改造500平方米。</t>
  </si>
  <si>
    <t>完善村基础设施建设，改善村容村貌，提升当地群众幸福指数。</t>
  </si>
  <si>
    <t>伊犁州特克斯县喀拉托海镇易地搬迁安置区2022年防渗渠建设项目</t>
  </si>
  <si>
    <t>喀拉托海镇也什克勒克村</t>
  </si>
  <si>
    <t>新建60型防渗渠7公里及其配套闸门桥涵等设施。</t>
  </si>
  <si>
    <t>特克斯县发改委</t>
  </si>
  <si>
    <t>聂刚</t>
  </si>
  <si>
    <t>项目实施过程中预计带动当地群众40人参与务工，其中易地搬迁脱贫群众10人。预计发放劳务报酬共计55.4万元，易地搬迁脱贫群众预计获得劳务报酬12万元</t>
  </si>
  <si>
    <t>以工代赈</t>
  </si>
  <si>
    <t>伊犁州特克斯县乔拉克铁热克镇克孜勒阔拉村水源地提升改造项目</t>
  </si>
  <si>
    <t>乔拉克铁热克镇克孜勒阔拉村</t>
  </si>
  <si>
    <t>水源地提升改造，铺设DN160PE管道500米，DN90PE管道3公里，DN75PE管道2公里，DN63PE管道6公里，水表井50座，检查井10座，排气井5座。100立方蓄水池。</t>
  </si>
  <si>
    <t>①铺设DN160PE管道500米，②DN90PE管道3公里，③DN75PE管道2公里，④DN63PE管道6公里，⑤水表井50座，⑥检查井10座，排⑦气井5座。⑧100立方蓄水池。</t>
  </si>
  <si>
    <t>项目实施过程中预计带动当地群众51人参与务工，其中易地搬迁脱贫群众12人。预计发放劳务报酬共计70.2万元，易地搬迁脱贫群众预计获得劳务报酬15万元</t>
  </si>
  <si>
    <t>伊犁州特克斯县喀拉达拉镇加朗村防渗渠建设项目</t>
  </si>
  <si>
    <t>喀拉达拉镇加朗村</t>
  </si>
  <si>
    <t>新建农村防渗渠10公里（巷道灌溉及排洪渠），主渠2.5公里。</t>
  </si>
  <si>
    <t>①新建农村防渗渠10公里（巷道灌溉及排洪渠），②主渠2.5公里。</t>
  </si>
  <si>
    <t>项目实施过程中预计带动当地群众48人参与务工，其中易地搬迁脱贫群众17人。预计发放劳务报酬共计82.2万元，易地搬迁脱贫群众预计获得劳务报酬15万元</t>
  </si>
  <si>
    <t>伊犁州特克斯县齐勒乌泽克镇阿腾套村灌溉渠建设项目</t>
  </si>
  <si>
    <t>齐勒乌泽克镇阿腾套村</t>
  </si>
  <si>
    <t>新建灌溉渠7公里（梯形渠上口约1.2米，下口0.5米深0.6米）及相关附属设施。</t>
  </si>
  <si>
    <t>项目实施过程中预计带动当地群众48人参与务工，其中易地搬迁脱贫群众13人。预计发放劳务报酬共计82.2万元，易地搬迁脱贫群众预计获得劳务报酬15万元</t>
  </si>
  <si>
    <t>伊犁州特克斯县易地扶贫搬迁户房屋外墙保温工程</t>
  </si>
  <si>
    <t>喀拉峻村、喀甫萨朗村、阿克托海村、也什克勒克村、柯尔干布拉克村、阿克奇村、阿腾套村、吾尔塔米斯村、查干萨依、莫因台村、克孜勒阔拉村、莫因卓勒村、塔斯巴斯陶村</t>
  </si>
  <si>
    <t>特克斯县域内205户易地搬迁户房屋外墙保温建设，外墙保温采用50㎜厚苯板。</t>
  </si>
  <si>
    <t>①205户易地搬迁户外墙保温；②材质采用50㎜厚苯板。</t>
  </si>
  <si>
    <t>对县域内205户易地搬迁户房屋进行外墙保温工程建设，极大的改善居民生产生活条件，替身易地搬迁户群众生活幸福指数</t>
  </si>
  <si>
    <t>异地后扶</t>
  </si>
  <si>
    <t>伊犁州特克斯县冷链物流仓储（配送）中心建设项目</t>
  </si>
  <si>
    <t>特克斯镇霍斯库勒村</t>
  </si>
  <si>
    <t>新建冷链仓储基地1座，其中建设冷库1100平方米、仓储2500平方米、混泥土地面4000平方米、消杀间1座，以及水电、消防等配套设施。</t>
  </si>
  <si>
    <t>统战部</t>
  </si>
  <si>
    <t>吕殿江</t>
  </si>
  <si>
    <t>较少数民族资金</t>
  </si>
  <si>
    <t>伊犁州特克斯县乔拉克铁热克镇阿克铁热克村乡村振兴示范村建设项目</t>
  </si>
  <si>
    <t>阿克铁热克村</t>
  </si>
  <si>
    <t>①新建公共照明设施197盏，其中主街道85盏，分巷道112盏；②购置洒水车1辆、扫雪设备一套；③新建人行道19500平方米，人行道用彩砖铺设；④60型浆砌石渠3800米，5米宽农田灌溉渠650米，安全护栏1300米；</t>
  </si>
  <si>
    <t>乔拉克铁热克镇人民政府</t>
  </si>
  <si>
    <t>伊犁州特克斯县喀拉托海镇音加尔村乡村振兴示范村建设项目</t>
  </si>
  <si>
    <t>音加尔村</t>
  </si>
  <si>
    <t>①新建人行道长1000米，宽2米；②新建50型防渗渠800米及其配套桥涵闸门等设施；③新建公共照明设施80盏，每盏4200元。</t>
  </si>
  <si>
    <t>喀拉托海镇人民政府</t>
  </si>
  <si>
    <t>特列吾哈布力</t>
  </si>
  <si>
    <t>2022年伊犁州特克斯县乔拉克铁热克镇阿克铁热克村乡村振兴示范村建设项目</t>
  </si>
  <si>
    <t>新建村民活动广场8400平方米，公共厕所1座，道路硬化1314米及附属设施。</t>
  </si>
  <si>
    <t>特克斯县易地扶贫搬迁地方政府债券贴息补助资金项目</t>
  </si>
  <si>
    <t>特克斯县财政局</t>
  </si>
  <si>
    <t>姚天富</t>
  </si>
  <si>
    <t>农贸市场改造项目</t>
  </si>
  <si>
    <t>喀拉达拉镇希勒托别克村</t>
  </si>
  <si>
    <t>在镇区老市场改建5000平方米农贸市场一处，100平方米公共厕所1座、摊位60位，</t>
  </si>
  <si>
    <t>喀拉达拉镇人民政府</t>
  </si>
  <si>
    <t>夏依扎提</t>
  </si>
  <si>
    <t>伊犁州特克斯县特克斯镇规模化养殖产业融合园基础设施建设项目</t>
  </si>
  <si>
    <t>新建养殖棚圈2400平方米，草料棚600平方米，青储窖500平方米，业务用房200平方米，修建道路8800平方米及配套附属设施建设。</t>
  </si>
  <si>
    <t>特克斯镇人民政府</t>
  </si>
  <si>
    <t>夏米西丁</t>
  </si>
  <si>
    <t>特克斯镇夜间文化和旅游消费聚集区建设项目</t>
  </si>
  <si>
    <t>特克斯镇</t>
  </si>
  <si>
    <r>
      <rPr>
        <sz val="11"/>
        <rFont val="宋体"/>
        <charset val="134"/>
      </rPr>
      <t>新建特色销售亭</t>
    </r>
    <r>
      <rPr>
        <sz val="11"/>
        <rFont val="Times New Roman"/>
        <charset val="134"/>
      </rPr>
      <t>600</t>
    </r>
    <r>
      <rPr>
        <sz val="11"/>
        <rFont val="宋体"/>
        <charset val="134"/>
      </rPr>
      <t>平方米，地面硬化</t>
    </r>
    <r>
      <rPr>
        <sz val="11"/>
        <rFont val="Times New Roman"/>
        <charset val="134"/>
      </rPr>
      <t>1600</t>
    </r>
    <r>
      <rPr>
        <sz val="11"/>
        <rFont val="宋体"/>
        <charset val="134"/>
      </rPr>
      <t>平方米及附属设施。</t>
    </r>
  </si>
  <si>
    <t>喀拉托海镇灌区工程</t>
  </si>
  <si>
    <t>阿克托海村</t>
  </si>
  <si>
    <t>新建引水渠首1座。</t>
  </si>
  <si>
    <t>果蔬晾房建设项目</t>
  </si>
  <si>
    <t>特克斯县呼吉尔特蒙古民族乡前进新村、团结新村</t>
  </si>
  <si>
    <t>呼吉尔特蒙古民族乡设施农业基地新建占地8座果蔬晾房及配套设施。每座800平方米，共计6400平方米，项目总投资960万元。</t>
  </si>
  <si>
    <t>蒙古乡</t>
  </si>
  <si>
    <r>
      <t>才</t>
    </r>
    <r>
      <rPr>
        <sz val="11"/>
        <rFont val="Times New Roman"/>
        <charset val="134"/>
      </rPr>
      <t>·</t>
    </r>
    <r>
      <rPr>
        <sz val="11"/>
        <rFont val="宋体"/>
        <charset val="134"/>
      </rPr>
      <t>桂新花</t>
    </r>
  </si>
</sst>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Red]0.0"/>
    <numFmt numFmtId="177" formatCode="0_ "/>
  </numFmts>
  <fonts count="33">
    <font>
      <sz val="11"/>
      <color theme="1"/>
      <name val="宋体"/>
      <charset val="134"/>
      <scheme val="minor"/>
    </font>
    <font>
      <sz val="11"/>
      <name val="Times New Roman"/>
      <charset val="134"/>
    </font>
    <font>
      <b/>
      <sz val="10"/>
      <name val="宋体"/>
      <charset val="134"/>
    </font>
    <font>
      <sz val="10"/>
      <name val="宋体"/>
      <charset val="134"/>
    </font>
    <font>
      <sz val="11"/>
      <name val="宋体"/>
      <charset val="134"/>
      <scheme val="minor"/>
    </font>
    <font>
      <sz val="11"/>
      <name val="宋体"/>
      <charset val="134"/>
    </font>
    <font>
      <sz val="24"/>
      <name val="宋体"/>
      <charset val="134"/>
    </font>
    <font>
      <sz val="12"/>
      <name val="方正小标宋简体"/>
      <charset val="134"/>
    </font>
    <font>
      <sz val="12"/>
      <name val="Times New Roman"/>
      <charset val="134"/>
    </font>
    <font>
      <sz val="11"/>
      <name val="微软雅黑"/>
      <charset val="134"/>
    </font>
    <font>
      <sz val="24"/>
      <name val="Times New Roman"/>
      <charset val="134"/>
    </font>
    <font>
      <sz val="10"/>
      <name val="方正仿宋_GBK"/>
      <charset val="134"/>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sz val="12"/>
      <name val="宋体"/>
      <charset val="134"/>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8"/>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3" borderId="0" applyNumberFormat="0" applyBorder="0" applyAlignment="0" applyProtection="0">
      <alignment vertical="center"/>
    </xf>
    <xf numFmtId="43" fontId="0" fillId="0" borderId="0" applyFont="0" applyFill="0" applyBorder="0" applyAlignment="0" applyProtection="0">
      <alignment vertical="center"/>
    </xf>
    <xf numFmtId="0" fontId="15"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1" borderId="8" applyNumberFormat="0" applyFont="0" applyAlignment="0" applyProtection="0">
      <alignment vertical="center"/>
    </xf>
    <xf numFmtId="0" fontId="15" fillId="13"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15" fillId="14" borderId="0" applyNumberFormat="0" applyBorder="0" applyAlignment="0" applyProtection="0">
      <alignment vertical="center"/>
    </xf>
    <xf numFmtId="0" fontId="20" fillId="0" borderId="10" applyNumberFormat="0" applyFill="0" applyAlignment="0" applyProtection="0">
      <alignment vertical="center"/>
    </xf>
    <xf numFmtId="0" fontId="15" fillId="15" borderId="0" applyNumberFormat="0" applyBorder="0" applyAlignment="0" applyProtection="0">
      <alignment vertical="center"/>
    </xf>
    <xf numFmtId="0" fontId="26" fillId="16" borderId="11" applyNumberFormat="0" applyAlignment="0" applyProtection="0">
      <alignment vertical="center"/>
    </xf>
    <xf numFmtId="0" fontId="27" fillId="16" borderId="7" applyNumberFormat="0" applyAlignment="0" applyProtection="0">
      <alignment vertical="center"/>
    </xf>
    <xf numFmtId="0" fontId="28" fillId="17" borderId="12" applyNumberFormat="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21" borderId="0" applyNumberFormat="0" applyBorder="0" applyAlignment="0" applyProtection="0">
      <alignment vertical="center"/>
    </xf>
    <xf numFmtId="0" fontId="19" fillId="12" borderId="0" applyNumberFormat="0" applyBorder="0" applyAlignment="0" applyProtection="0">
      <alignment vertical="center"/>
    </xf>
    <xf numFmtId="0" fontId="12" fillId="22" borderId="0" applyNumberFormat="0" applyBorder="0" applyAlignment="0" applyProtection="0">
      <alignment vertical="center"/>
    </xf>
    <xf numFmtId="0" fontId="15" fillId="24"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5" fillId="23" borderId="0" applyNumberFormat="0" applyBorder="0" applyAlignment="0" applyProtection="0">
      <alignment vertical="center"/>
    </xf>
    <xf numFmtId="0" fontId="15" fillId="28" borderId="0" applyNumberFormat="0" applyBorder="0" applyAlignment="0" applyProtection="0">
      <alignment vertical="center"/>
    </xf>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2" fillId="7" borderId="0" applyNumberFormat="0" applyBorder="0" applyAlignment="0" applyProtection="0">
      <alignment vertical="center"/>
    </xf>
    <xf numFmtId="0" fontId="15" fillId="9" borderId="0" applyNumberFormat="0" applyBorder="0" applyAlignment="0" applyProtection="0">
      <alignment vertical="center"/>
    </xf>
    <xf numFmtId="0" fontId="15" fillId="27"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2" fillId="0" borderId="0"/>
    <xf numFmtId="0" fontId="0" fillId="0" borderId="0">
      <alignment vertical="center"/>
    </xf>
    <xf numFmtId="0" fontId="0" fillId="0" borderId="0"/>
    <xf numFmtId="0" fontId="0" fillId="0" borderId="0">
      <alignment vertical="center"/>
    </xf>
  </cellStyleXfs>
  <cellXfs count="44">
    <xf numFmtId="0" fontId="0" fillId="0" borderId="0" xfId="0"/>
    <xf numFmtId="0" fontId="1" fillId="0" borderId="0" xfId="0" applyFont="1" applyFill="1" applyAlignment="1">
      <alignment horizontal="center" vertical="center" wrapText="1"/>
    </xf>
    <xf numFmtId="0" fontId="1"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4" fillId="0" borderId="0" xfId="0" applyFont="1" applyFill="1"/>
    <xf numFmtId="0" fontId="1" fillId="0" borderId="0" xfId="0" applyFont="1" applyFill="1" applyAlignment="1">
      <alignment horizontal="left" vertical="center" wrapText="1"/>
    </xf>
    <xf numFmtId="176" fontId="1" fillId="0" borderId="0" xfId="0" applyNumberFormat="1" applyFont="1" applyFill="1" applyAlignment="1">
      <alignment horizontal="center" vertical="center" wrapText="1"/>
    </xf>
    <xf numFmtId="0" fontId="4" fillId="0" borderId="0" xfId="0" applyFont="1" applyFill="1" applyAlignment="1">
      <alignment horizontal="center"/>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0" fontId="8" fillId="0" borderId="0" xfId="0" applyFont="1" applyFill="1" applyAlignment="1">
      <alignment horizontal="center" vertical="center" wrapText="1"/>
    </xf>
    <xf numFmtId="0" fontId="7"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77" fontId="2" fillId="0" borderId="1" xfId="0" applyNumberFormat="1"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176" fontId="6" fillId="0" borderId="0" xfId="0" applyNumberFormat="1" applyFont="1" applyFill="1" applyAlignment="1">
      <alignment horizontal="center" vertical="center" wrapText="1"/>
    </xf>
    <xf numFmtId="176" fontId="8"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52"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Border="1" applyAlignment="1">
      <alignment vertical="center" wrapText="1"/>
    </xf>
    <xf numFmtId="0" fontId="11" fillId="0" borderId="0" xfId="0" applyFont="1" applyFill="1" applyAlignment="1">
      <alignment horizontal="center" vertical="center" wrapText="1"/>
    </xf>
    <xf numFmtId="177" fontId="2" fillId="0" borderId="4" xfId="0" applyNumberFormat="1" applyFont="1" applyFill="1" applyBorder="1" applyAlignment="1">
      <alignment vertical="center" wrapText="1"/>
    </xf>
    <xf numFmtId="0" fontId="5" fillId="0" borderId="1" xfId="0" applyFont="1" applyFill="1" applyBorder="1" applyAlignment="1">
      <alignment vertical="center" wrapText="1"/>
    </xf>
    <xf numFmtId="0" fontId="4" fillId="0" borderId="1" xfId="0" applyFont="1" applyFill="1" applyBorder="1" applyAlignment="1">
      <alignment horizontal="center"/>
    </xf>
    <xf numFmtId="0" fontId="4" fillId="0" borderId="1" xfId="0" applyFont="1" applyFill="1" applyBorder="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4" xfId="50"/>
    <cellStyle name="常规 4 2" xfId="51"/>
    <cellStyle name="常规 7" xfId="52"/>
    <cellStyle name="常规 3" xfId="53"/>
  </cellStyles>
  <tableStyles count="0" defaultTableStyle="TableStyleMedium2"/>
  <colors>
    <mruColors>
      <color rgb="00EB9D69"/>
      <color rgb="00E7ACE8"/>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31</xdr:row>
      <xdr:rowOff>0</xdr:rowOff>
    </xdr:from>
    <xdr:to>
      <xdr:col>5</xdr:col>
      <xdr:colOff>85342</xdr:colOff>
      <xdr:row>31</xdr:row>
      <xdr:rowOff>202406</xdr:rowOff>
    </xdr:to>
    <xdr:sp>
      <xdr:nvSpPr>
        <xdr:cNvPr id="314"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15"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16"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17"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18"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19"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20"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21"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22"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23"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24"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25"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26"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27"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28"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29"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30"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31"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32"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33"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34"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35"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36"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37"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38"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39"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40"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41"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42"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43"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44"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45"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46"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47"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48"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49"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50"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51"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52"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53"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54"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55"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56"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57"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58"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59"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60"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61"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62"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63"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64"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65"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66"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67"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68"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69"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70"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71"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72"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73"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74"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75"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76"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77"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78"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79"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80"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81"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82"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83"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84"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85"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86"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87"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88"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31</xdr:row>
      <xdr:rowOff>0</xdr:rowOff>
    </xdr:from>
    <xdr:to>
      <xdr:col>5</xdr:col>
      <xdr:colOff>85342</xdr:colOff>
      <xdr:row>31</xdr:row>
      <xdr:rowOff>202406</xdr:rowOff>
    </xdr:to>
    <xdr:sp>
      <xdr:nvSpPr>
        <xdr:cNvPr id="389" name=" "/>
        <xdr:cNvSpPr txBox="1"/>
      </xdr:nvSpPr>
      <xdr:spPr>
        <a:xfrm>
          <a:off x="3895725" y="21602065"/>
          <a:ext cx="85090" cy="201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37"/>
  <sheetViews>
    <sheetView tabSelected="1" workbookViewId="0">
      <pane ySplit="6" topLeftCell="A7" activePane="bottomLeft" state="frozen"/>
      <selection/>
      <selection pane="bottomLeft" activeCell="G3" sqref="G3:I3"/>
    </sheetView>
  </sheetViews>
  <sheetFormatPr defaultColWidth="9" defaultRowHeight="15"/>
  <cols>
    <col min="1" max="1" width="4.125" style="1" customWidth="1"/>
    <col min="2" max="2" width="14" style="1" customWidth="1"/>
    <col min="3" max="3" width="17.75" style="1" customWidth="1"/>
    <col min="4" max="4" width="4.125" style="1" customWidth="1"/>
    <col min="5" max="5" width="11.125" style="1" customWidth="1"/>
    <col min="6" max="6" width="21.625" style="1" customWidth="1"/>
    <col min="7" max="7" width="49.375" style="6" customWidth="1"/>
    <col min="8" max="8" width="4.375" style="1" customWidth="1"/>
    <col min="9" max="9" width="4.125" style="1" customWidth="1"/>
    <col min="10" max="10" width="4.375" style="1" customWidth="1"/>
    <col min="11" max="11" width="4.125" style="1" customWidth="1"/>
    <col min="12" max="12" width="4.375" style="1" customWidth="1"/>
    <col min="13" max="13" width="5.875" style="1" customWidth="1"/>
    <col min="14" max="15" width="4.125" style="1" customWidth="1"/>
    <col min="16" max="17" width="7.625" style="1" customWidth="1"/>
    <col min="18" max="18" width="5.875" style="1" customWidth="1"/>
    <col min="19" max="19" width="9.375" style="7" customWidth="1"/>
    <col min="20" max="20" width="8.375" style="7" customWidth="1"/>
    <col min="21" max="21" width="7.625" style="1" customWidth="1"/>
    <col min="22" max="22" width="4.125" style="1" customWidth="1"/>
    <col min="23" max="24" width="7.625" style="1" customWidth="1"/>
    <col min="25" max="25" width="5.875" style="1" customWidth="1"/>
    <col min="26" max="26" width="4.125" style="1" customWidth="1"/>
    <col min="27" max="27" width="47.375" style="1" hidden="1" customWidth="1"/>
    <col min="28" max="28" width="29.375" style="1" hidden="1" customWidth="1"/>
    <col min="29" max="29" width="9.875" style="1" hidden="1" customWidth="1"/>
    <col min="30" max="30" width="8.375" style="8" hidden="1" customWidth="1"/>
    <col min="31" max="31" width="11" style="5" customWidth="1"/>
    <col min="32" max="16384" width="9" style="5"/>
  </cols>
  <sheetData>
    <row r="1" s="1" customFormat="1" ht="14.1" customHeight="1" spans="1:31">
      <c r="A1" s="9" t="s">
        <v>0</v>
      </c>
      <c r="B1" s="10"/>
      <c r="C1" s="10"/>
      <c r="G1" s="10" t="s">
        <v>1</v>
      </c>
      <c r="H1" s="9" t="s">
        <v>1</v>
      </c>
      <c r="I1" s="9" t="s">
        <v>1</v>
      </c>
      <c r="S1" s="7"/>
      <c r="T1" s="7"/>
      <c r="AE1" s="38"/>
    </row>
    <row r="2" s="1" customFormat="1" ht="29.1" customHeight="1" spans="1:31">
      <c r="A2" s="11" t="s">
        <v>2</v>
      </c>
      <c r="B2" s="11"/>
      <c r="C2" s="11"/>
      <c r="D2" s="11"/>
      <c r="E2" s="11"/>
      <c r="F2" s="11"/>
      <c r="G2" s="11"/>
      <c r="H2" s="11"/>
      <c r="I2" s="11"/>
      <c r="J2" s="11"/>
      <c r="K2" s="11"/>
      <c r="L2" s="11"/>
      <c r="M2" s="11"/>
      <c r="N2" s="11"/>
      <c r="O2" s="11"/>
      <c r="P2" s="11"/>
      <c r="Q2" s="11"/>
      <c r="R2" s="11"/>
      <c r="S2" s="31"/>
      <c r="T2" s="31"/>
      <c r="U2" s="11"/>
      <c r="V2" s="11"/>
      <c r="W2" s="11"/>
      <c r="X2" s="11"/>
      <c r="Y2" s="11"/>
      <c r="Z2" s="11"/>
      <c r="AA2" s="11"/>
      <c r="AB2" s="11"/>
      <c r="AC2" s="11"/>
      <c r="AE2" s="38"/>
    </row>
    <row r="3" s="1" customFormat="1" ht="24.95" customHeight="1" spans="1:31">
      <c r="A3" s="12" t="s">
        <v>3</v>
      </c>
      <c r="B3" s="13"/>
      <c r="C3" s="14"/>
      <c r="D3" s="14"/>
      <c r="E3" s="14"/>
      <c r="F3" s="15"/>
      <c r="G3" s="16" t="s">
        <v>4</v>
      </c>
      <c r="H3" s="17"/>
      <c r="I3" s="17"/>
      <c r="J3" s="30"/>
      <c r="K3" s="30"/>
      <c r="L3" s="30"/>
      <c r="M3" s="30"/>
      <c r="N3" s="30"/>
      <c r="O3" s="30"/>
      <c r="P3" s="30"/>
      <c r="Q3" s="30"/>
      <c r="R3" s="30"/>
      <c r="S3" s="32"/>
      <c r="T3" s="32"/>
      <c r="U3" s="33"/>
      <c r="V3" s="33"/>
      <c r="W3" s="33"/>
      <c r="X3" s="33"/>
      <c r="Y3" s="33"/>
      <c r="Z3" s="33"/>
      <c r="AA3" s="39"/>
      <c r="AB3" s="39"/>
      <c r="AC3" s="12"/>
      <c r="AE3" s="38"/>
    </row>
    <row r="4" s="3" customFormat="1" ht="27" customHeight="1" spans="1:31">
      <c r="A4" s="18" t="s">
        <v>5</v>
      </c>
      <c r="B4" s="19" t="s">
        <v>6</v>
      </c>
      <c r="C4" s="18" t="s">
        <v>7</v>
      </c>
      <c r="D4" s="19" t="s">
        <v>8</v>
      </c>
      <c r="E4" s="19" t="s">
        <v>9</v>
      </c>
      <c r="F4" s="19" t="s">
        <v>10</v>
      </c>
      <c r="G4" s="18" t="s">
        <v>11</v>
      </c>
      <c r="H4" s="18" t="s">
        <v>12</v>
      </c>
      <c r="I4" s="18"/>
      <c r="J4" s="18"/>
      <c r="K4" s="18"/>
      <c r="L4" s="18"/>
      <c r="M4" s="18"/>
      <c r="N4" s="18"/>
      <c r="O4" s="18"/>
      <c r="P4" s="19" t="s">
        <v>13</v>
      </c>
      <c r="Q4" s="19" t="s">
        <v>14</v>
      </c>
      <c r="R4" s="18" t="s">
        <v>15</v>
      </c>
      <c r="S4" s="34" t="s">
        <v>16</v>
      </c>
      <c r="T4" s="34"/>
      <c r="U4" s="18"/>
      <c r="V4" s="18"/>
      <c r="W4" s="18"/>
      <c r="X4" s="18"/>
      <c r="Y4" s="18"/>
      <c r="Z4" s="18"/>
      <c r="AA4" s="19" t="s">
        <v>17</v>
      </c>
      <c r="AB4" s="19" t="s">
        <v>18</v>
      </c>
      <c r="AC4" s="18" t="s">
        <v>19</v>
      </c>
      <c r="AD4" s="21" t="s">
        <v>20</v>
      </c>
      <c r="AE4" s="25" t="s">
        <v>21</v>
      </c>
    </row>
    <row r="5" s="3" customFormat="1" ht="66.95" customHeight="1" spans="1:31">
      <c r="A5" s="18"/>
      <c r="B5" s="20"/>
      <c r="C5" s="18"/>
      <c r="D5" s="20"/>
      <c r="E5" s="20"/>
      <c r="F5" s="20"/>
      <c r="G5" s="18"/>
      <c r="H5" s="18" t="s">
        <v>22</v>
      </c>
      <c r="I5" s="18" t="s">
        <v>23</v>
      </c>
      <c r="J5" s="18" t="s">
        <v>24</v>
      </c>
      <c r="K5" s="18" t="s">
        <v>25</v>
      </c>
      <c r="L5" s="18" t="s">
        <v>26</v>
      </c>
      <c r="M5" s="18" t="s">
        <v>27</v>
      </c>
      <c r="N5" s="18" t="s">
        <v>28</v>
      </c>
      <c r="O5" s="18" t="s">
        <v>29</v>
      </c>
      <c r="P5" s="20"/>
      <c r="Q5" s="20"/>
      <c r="R5" s="18"/>
      <c r="S5" s="34" t="s">
        <v>30</v>
      </c>
      <c r="T5" s="34" t="s">
        <v>31</v>
      </c>
      <c r="U5" s="18" t="s">
        <v>32</v>
      </c>
      <c r="V5" s="18" t="s">
        <v>33</v>
      </c>
      <c r="W5" s="18" t="s">
        <v>34</v>
      </c>
      <c r="X5" s="18" t="s">
        <v>35</v>
      </c>
      <c r="Y5" s="18" t="s">
        <v>36</v>
      </c>
      <c r="Z5" s="18" t="s">
        <v>37</v>
      </c>
      <c r="AA5" s="20"/>
      <c r="AB5" s="20"/>
      <c r="AC5" s="18"/>
      <c r="AD5" s="21"/>
      <c r="AE5" s="25"/>
    </row>
    <row r="6" s="4" customFormat="1" ht="29.1" customHeight="1" spans="1:31">
      <c r="A6" s="21" t="s">
        <v>38</v>
      </c>
      <c r="B6" s="22"/>
      <c r="C6" s="22"/>
      <c r="D6" s="22"/>
      <c r="E6" s="22"/>
      <c r="F6" s="22"/>
      <c r="G6" s="23"/>
      <c r="H6" s="24">
        <f>SUM(H7:H27)</f>
        <v>6</v>
      </c>
      <c r="I6" s="24">
        <f t="shared" ref="I6:Z6" si="0">SUM(I7:I27)</f>
        <v>1</v>
      </c>
      <c r="J6" s="24">
        <f t="shared" si="0"/>
        <v>11</v>
      </c>
      <c r="K6" s="24">
        <f t="shared" si="0"/>
        <v>1</v>
      </c>
      <c r="L6" s="24">
        <f t="shared" si="0"/>
        <v>1</v>
      </c>
      <c r="M6" s="24">
        <f t="shared" si="0"/>
        <v>0</v>
      </c>
      <c r="N6" s="24">
        <f t="shared" si="0"/>
        <v>1</v>
      </c>
      <c r="O6" s="24">
        <f t="shared" si="0"/>
        <v>0</v>
      </c>
      <c r="P6" s="24">
        <f t="shared" si="0"/>
        <v>8448</v>
      </c>
      <c r="Q6" s="24">
        <f t="shared" si="0"/>
        <v>0</v>
      </c>
      <c r="R6" s="24">
        <f t="shared" si="0"/>
        <v>0</v>
      </c>
      <c r="S6" s="24">
        <v>13763</v>
      </c>
      <c r="T6" s="24">
        <v>12122</v>
      </c>
      <c r="U6" s="24">
        <v>1321</v>
      </c>
      <c r="V6" s="24">
        <f t="shared" si="0"/>
        <v>0</v>
      </c>
      <c r="W6" s="24">
        <f t="shared" si="0"/>
        <v>0</v>
      </c>
      <c r="X6" s="24">
        <v>320</v>
      </c>
      <c r="Y6" s="24">
        <f t="shared" si="0"/>
        <v>0</v>
      </c>
      <c r="Z6" s="24">
        <f t="shared" si="0"/>
        <v>0</v>
      </c>
      <c r="AA6" s="24"/>
      <c r="AB6" s="24"/>
      <c r="AC6" s="24"/>
      <c r="AD6" s="40">
        <f>SUM(AD7:AD27)</f>
        <v>12619.8</v>
      </c>
      <c r="AE6" s="41"/>
    </row>
    <row r="7" s="4" customFormat="1" ht="67.5" spans="1:31">
      <c r="A7" s="25">
        <v>1</v>
      </c>
      <c r="B7" s="26">
        <v>202209001</v>
      </c>
      <c r="C7" s="26" t="s">
        <v>39</v>
      </c>
      <c r="D7" s="26" t="s">
        <v>40</v>
      </c>
      <c r="E7" s="26" t="s">
        <v>41</v>
      </c>
      <c r="F7" s="25" t="s">
        <v>42</v>
      </c>
      <c r="G7" s="26" t="s">
        <v>43</v>
      </c>
      <c r="H7" s="25"/>
      <c r="I7" s="25"/>
      <c r="J7" s="25">
        <v>1</v>
      </c>
      <c r="K7" s="25"/>
      <c r="L7" s="25"/>
      <c r="M7" s="25"/>
      <c r="N7" s="25"/>
      <c r="O7" s="25"/>
      <c r="P7" s="25">
        <v>1276</v>
      </c>
      <c r="Q7" s="26" t="s">
        <v>44</v>
      </c>
      <c r="R7" s="26" t="s">
        <v>45</v>
      </c>
      <c r="S7" s="26">
        <v>382.8</v>
      </c>
      <c r="T7" s="26">
        <v>382.8</v>
      </c>
      <c r="U7" s="26"/>
      <c r="V7" s="26"/>
      <c r="W7" s="26"/>
      <c r="X7" s="26"/>
      <c r="Y7" s="26"/>
      <c r="Z7" s="26"/>
      <c r="AA7" s="26" t="s">
        <v>43</v>
      </c>
      <c r="AB7" s="26" t="s">
        <v>46</v>
      </c>
      <c r="AC7" s="26">
        <v>44835</v>
      </c>
      <c r="AD7" s="26">
        <v>382.8</v>
      </c>
      <c r="AE7" s="26" t="s">
        <v>47</v>
      </c>
    </row>
    <row r="8" s="4" customFormat="1" ht="67.5" spans="1:31">
      <c r="A8" s="25">
        <v>2</v>
      </c>
      <c r="B8" s="26">
        <v>202209002</v>
      </c>
      <c r="C8" s="26" t="s">
        <v>48</v>
      </c>
      <c r="D8" s="26" t="s">
        <v>40</v>
      </c>
      <c r="E8" s="26" t="s">
        <v>41</v>
      </c>
      <c r="F8" s="25" t="s">
        <v>42</v>
      </c>
      <c r="G8" s="26" t="s">
        <v>49</v>
      </c>
      <c r="H8" s="25"/>
      <c r="I8" s="25"/>
      <c r="J8" s="25"/>
      <c r="K8" s="25"/>
      <c r="L8" s="25"/>
      <c r="M8" s="25"/>
      <c r="N8" s="25">
        <v>1</v>
      </c>
      <c r="O8" s="25"/>
      <c r="P8" s="25">
        <v>100</v>
      </c>
      <c r="Q8" s="26" t="s">
        <v>44</v>
      </c>
      <c r="R8" s="26" t="s">
        <v>45</v>
      </c>
      <c r="S8" s="26">
        <v>100</v>
      </c>
      <c r="T8" s="26">
        <v>100</v>
      </c>
      <c r="U8" s="26"/>
      <c r="V8" s="26"/>
      <c r="W8" s="26"/>
      <c r="X8" s="26"/>
      <c r="Y8" s="26"/>
      <c r="Z8" s="26"/>
      <c r="AA8" s="26" t="s">
        <v>50</v>
      </c>
      <c r="AB8" s="26" t="s">
        <v>50</v>
      </c>
      <c r="AC8" s="26">
        <v>44835</v>
      </c>
      <c r="AD8" s="26">
        <v>350</v>
      </c>
      <c r="AE8" s="26"/>
    </row>
    <row r="9" s="4" customFormat="1" ht="67.5" spans="1:31">
      <c r="A9" s="25">
        <v>3</v>
      </c>
      <c r="B9" s="26">
        <v>202209003</v>
      </c>
      <c r="C9" s="26" t="s">
        <v>51</v>
      </c>
      <c r="D9" s="26" t="s">
        <v>40</v>
      </c>
      <c r="E9" s="26" t="s">
        <v>41</v>
      </c>
      <c r="F9" s="25" t="s">
        <v>42</v>
      </c>
      <c r="G9" s="26" t="s">
        <v>52</v>
      </c>
      <c r="H9" s="25"/>
      <c r="I9" s="25"/>
      <c r="J9" s="25">
        <v>1</v>
      </c>
      <c r="K9" s="25"/>
      <c r="L9" s="25"/>
      <c r="M9" s="25"/>
      <c r="N9" s="25"/>
      <c r="O9" s="25"/>
      <c r="P9" s="25">
        <v>270</v>
      </c>
      <c r="Q9" s="26" t="s">
        <v>44</v>
      </c>
      <c r="R9" s="26" t="s">
        <v>45</v>
      </c>
      <c r="S9" s="26">
        <v>107</v>
      </c>
      <c r="T9" s="26">
        <v>107</v>
      </c>
      <c r="U9" s="26"/>
      <c r="V9" s="26"/>
      <c r="W9" s="26"/>
      <c r="X9" s="26"/>
      <c r="Y9" s="26"/>
      <c r="Z9" s="26"/>
      <c r="AA9" s="26" t="s">
        <v>53</v>
      </c>
      <c r="AB9" s="26" t="s">
        <v>54</v>
      </c>
      <c r="AC9" s="26">
        <v>44835</v>
      </c>
      <c r="AD9" s="26">
        <v>107</v>
      </c>
      <c r="AE9" s="26"/>
    </row>
    <row r="10" ht="54" spans="1:31">
      <c r="A10" s="25">
        <v>4</v>
      </c>
      <c r="B10" s="26">
        <v>202209004</v>
      </c>
      <c r="C10" s="26" t="s">
        <v>55</v>
      </c>
      <c r="D10" s="26" t="s">
        <v>40</v>
      </c>
      <c r="E10" s="26" t="s">
        <v>56</v>
      </c>
      <c r="F10" s="25" t="s">
        <v>57</v>
      </c>
      <c r="G10" s="26" t="s">
        <v>58</v>
      </c>
      <c r="H10" s="25"/>
      <c r="I10" s="25"/>
      <c r="J10" s="25"/>
      <c r="K10" s="25"/>
      <c r="L10" s="25">
        <v>1</v>
      </c>
      <c r="M10" s="25"/>
      <c r="N10" s="25"/>
      <c r="O10" s="25"/>
      <c r="P10" s="25">
        <v>500</v>
      </c>
      <c r="Q10" s="26" t="s">
        <v>59</v>
      </c>
      <c r="R10" s="26" t="s">
        <v>60</v>
      </c>
      <c r="S10" s="26">
        <v>360</v>
      </c>
      <c r="T10" s="26">
        <v>360</v>
      </c>
      <c r="U10" s="26"/>
      <c r="V10" s="26"/>
      <c r="W10" s="26"/>
      <c r="X10" s="26"/>
      <c r="Y10" s="26"/>
      <c r="Z10" s="26"/>
      <c r="AA10" s="26" t="s">
        <v>61</v>
      </c>
      <c r="AB10" s="26" t="s">
        <v>62</v>
      </c>
      <c r="AC10" s="26">
        <v>44835</v>
      </c>
      <c r="AD10" s="26">
        <v>360</v>
      </c>
      <c r="AE10" s="26" t="s">
        <v>63</v>
      </c>
    </row>
    <row r="11" ht="67.5" spans="1:31">
      <c r="A11" s="25">
        <v>5</v>
      </c>
      <c r="B11" s="26">
        <v>202209005</v>
      </c>
      <c r="C11" s="26" t="s">
        <v>64</v>
      </c>
      <c r="D11" s="26" t="s">
        <v>40</v>
      </c>
      <c r="E11" s="26" t="s">
        <v>56</v>
      </c>
      <c r="F11" s="25" t="s">
        <v>65</v>
      </c>
      <c r="G11" s="26" t="s">
        <v>66</v>
      </c>
      <c r="H11" s="25"/>
      <c r="I11" s="25">
        <v>1</v>
      </c>
      <c r="J11" s="25"/>
      <c r="K11" s="25"/>
      <c r="L11" s="25"/>
      <c r="M11" s="25"/>
      <c r="N11" s="25"/>
      <c r="O11" s="25"/>
      <c r="P11" s="25">
        <v>550</v>
      </c>
      <c r="Q11" s="26" t="s">
        <v>67</v>
      </c>
      <c r="R11" s="26" t="s">
        <v>68</v>
      </c>
      <c r="S11" s="26">
        <v>384</v>
      </c>
      <c r="T11" s="26">
        <v>384</v>
      </c>
      <c r="U11" s="26"/>
      <c r="V11" s="26"/>
      <c r="W11" s="26"/>
      <c r="X11" s="26"/>
      <c r="Y11" s="26"/>
      <c r="Z11" s="26"/>
      <c r="AA11" s="26" t="s">
        <v>69</v>
      </c>
      <c r="AB11" s="26" t="s">
        <v>70</v>
      </c>
      <c r="AC11" s="26">
        <v>44835</v>
      </c>
      <c r="AD11" s="26">
        <v>384</v>
      </c>
      <c r="AE11" s="26" t="s">
        <v>71</v>
      </c>
    </row>
    <row r="12" s="4" customFormat="1" ht="81" spans="1:31">
      <c r="A12" s="25">
        <v>6</v>
      </c>
      <c r="B12" s="26">
        <v>202209006</v>
      </c>
      <c r="C12" s="26" t="s">
        <v>72</v>
      </c>
      <c r="D12" s="26" t="s">
        <v>40</v>
      </c>
      <c r="E12" s="26" t="s">
        <v>41</v>
      </c>
      <c r="F12" s="25" t="s">
        <v>73</v>
      </c>
      <c r="G12" s="26" t="s">
        <v>74</v>
      </c>
      <c r="H12" s="25"/>
      <c r="I12" s="25"/>
      <c r="J12" s="25">
        <v>1</v>
      </c>
      <c r="K12" s="25"/>
      <c r="L12" s="25"/>
      <c r="M12" s="25"/>
      <c r="N12" s="25"/>
      <c r="O12" s="25"/>
      <c r="P12" s="25">
        <v>500</v>
      </c>
      <c r="Q12" s="26" t="s">
        <v>75</v>
      </c>
      <c r="R12" s="26" t="s">
        <v>76</v>
      </c>
      <c r="S12" s="26">
        <v>500</v>
      </c>
      <c r="T12" s="26">
        <v>393</v>
      </c>
      <c r="U12" s="26">
        <v>107</v>
      </c>
      <c r="V12" s="26"/>
      <c r="W12" s="26"/>
      <c r="X12" s="26"/>
      <c r="Y12" s="26"/>
      <c r="Z12" s="26"/>
      <c r="AA12" s="26" t="s">
        <v>77</v>
      </c>
      <c r="AB12" s="26" t="s">
        <v>78</v>
      </c>
      <c r="AC12" s="26">
        <v>44835</v>
      </c>
      <c r="AD12" s="26">
        <v>1000</v>
      </c>
      <c r="AE12" s="26"/>
    </row>
    <row r="13" s="4" customFormat="1" ht="54" spans="1:31">
      <c r="A13" s="25">
        <v>7</v>
      </c>
      <c r="B13" s="26">
        <v>202209007</v>
      </c>
      <c r="C13" s="26" t="s">
        <v>79</v>
      </c>
      <c r="D13" s="26" t="s">
        <v>40</v>
      </c>
      <c r="E13" s="26" t="s">
        <v>41</v>
      </c>
      <c r="F13" s="25" t="s">
        <v>80</v>
      </c>
      <c r="G13" s="26" t="s">
        <v>81</v>
      </c>
      <c r="H13" s="25"/>
      <c r="I13" s="25"/>
      <c r="J13" s="25">
        <v>1</v>
      </c>
      <c r="K13" s="25"/>
      <c r="L13" s="25"/>
      <c r="M13" s="25"/>
      <c r="N13" s="25"/>
      <c r="O13" s="25"/>
      <c r="P13" s="25">
        <v>1300</v>
      </c>
      <c r="Q13" s="26" t="s">
        <v>82</v>
      </c>
      <c r="R13" s="26" t="s">
        <v>83</v>
      </c>
      <c r="S13" s="26">
        <v>500</v>
      </c>
      <c r="T13" s="26">
        <v>393</v>
      </c>
      <c r="U13" s="26">
        <v>107</v>
      </c>
      <c r="V13" s="26"/>
      <c r="W13" s="26"/>
      <c r="X13" s="26"/>
      <c r="Y13" s="26"/>
      <c r="Z13" s="26"/>
      <c r="AA13" s="26" t="s">
        <v>84</v>
      </c>
      <c r="AB13" s="26" t="s">
        <v>85</v>
      </c>
      <c r="AC13" s="26">
        <v>44835</v>
      </c>
      <c r="AD13" s="26">
        <v>1000</v>
      </c>
      <c r="AE13" s="26"/>
    </row>
    <row r="14" s="4" customFormat="1" ht="40.5" spans="1:31">
      <c r="A14" s="25">
        <v>8</v>
      </c>
      <c r="B14" s="26">
        <v>202209008</v>
      </c>
      <c r="C14" s="26" t="s">
        <v>86</v>
      </c>
      <c r="D14" s="26" t="s">
        <v>40</v>
      </c>
      <c r="E14" s="26" t="s">
        <v>41</v>
      </c>
      <c r="F14" s="25" t="s">
        <v>87</v>
      </c>
      <c r="G14" s="26" t="s">
        <v>88</v>
      </c>
      <c r="H14" s="25">
        <v>1</v>
      </c>
      <c r="I14" s="25"/>
      <c r="J14" s="25"/>
      <c r="K14" s="25"/>
      <c r="L14" s="25"/>
      <c r="M14" s="25"/>
      <c r="N14" s="25"/>
      <c r="O14" s="25"/>
      <c r="P14" s="25">
        <v>20</v>
      </c>
      <c r="Q14" s="26" t="s">
        <v>44</v>
      </c>
      <c r="R14" s="26" t="s">
        <v>45</v>
      </c>
      <c r="S14" s="26">
        <v>180</v>
      </c>
      <c r="T14" s="26">
        <v>180</v>
      </c>
      <c r="U14" s="26"/>
      <c r="V14" s="26"/>
      <c r="W14" s="26"/>
      <c r="X14" s="26"/>
      <c r="Y14" s="26"/>
      <c r="Z14" s="26"/>
      <c r="AA14" s="26" t="s">
        <v>89</v>
      </c>
      <c r="AB14" s="26" t="s">
        <v>90</v>
      </c>
      <c r="AC14" s="26">
        <v>44835</v>
      </c>
      <c r="AD14" s="26">
        <v>180</v>
      </c>
      <c r="AE14" s="26"/>
    </row>
    <row r="15" s="4" customFormat="1" ht="40.5" spans="1:31">
      <c r="A15" s="25">
        <v>9</v>
      </c>
      <c r="B15" s="26">
        <v>202209009</v>
      </c>
      <c r="C15" s="26" t="s">
        <v>91</v>
      </c>
      <c r="D15" s="26" t="s">
        <v>40</v>
      </c>
      <c r="E15" s="26" t="s">
        <v>41</v>
      </c>
      <c r="F15" s="25" t="s">
        <v>92</v>
      </c>
      <c r="G15" s="26" t="s">
        <v>93</v>
      </c>
      <c r="H15" s="25"/>
      <c r="I15" s="25"/>
      <c r="J15" s="25">
        <v>1</v>
      </c>
      <c r="K15" s="25"/>
      <c r="L15" s="25"/>
      <c r="M15" s="25"/>
      <c r="N15" s="25"/>
      <c r="O15" s="25"/>
      <c r="P15" s="25">
        <v>380</v>
      </c>
      <c r="Q15" s="26" t="s">
        <v>44</v>
      </c>
      <c r="R15" s="26" t="s">
        <v>45</v>
      </c>
      <c r="S15" s="26">
        <v>200</v>
      </c>
      <c r="T15" s="26">
        <v>200</v>
      </c>
      <c r="U15" s="26"/>
      <c r="V15" s="26"/>
      <c r="W15" s="26"/>
      <c r="X15" s="26"/>
      <c r="Y15" s="26"/>
      <c r="Z15" s="26"/>
      <c r="AA15" s="26" t="s">
        <v>94</v>
      </c>
      <c r="AB15" s="26" t="s">
        <v>95</v>
      </c>
      <c r="AC15" s="26">
        <v>44835</v>
      </c>
      <c r="AD15" s="26">
        <v>200</v>
      </c>
      <c r="AE15" s="26"/>
    </row>
    <row r="16" s="5" customFormat="1" ht="40.5" spans="1:30">
      <c r="A16" s="25">
        <v>10</v>
      </c>
      <c r="B16" s="26">
        <v>202209051</v>
      </c>
      <c r="C16" s="26" t="s">
        <v>96</v>
      </c>
      <c r="D16" s="26" t="s">
        <v>40</v>
      </c>
      <c r="E16" s="26" t="s">
        <v>56</v>
      </c>
      <c r="F16" s="25" t="s">
        <v>97</v>
      </c>
      <c r="G16" s="26" t="s">
        <v>98</v>
      </c>
      <c r="H16" s="25"/>
      <c r="I16" s="25"/>
      <c r="J16" s="25">
        <v>1</v>
      </c>
      <c r="K16" s="25"/>
      <c r="L16" s="25"/>
      <c r="M16" s="25"/>
      <c r="N16" s="25"/>
      <c r="O16" s="25"/>
      <c r="P16" s="25">
        <v>128</v>
      </c>
      <c r="Q16" s="26" t="s">
        <v>99</v>
      </c>
      <c r="R16" s="26" t="s">
        <v>100</v>
      </c>
      <c r="S16" s="26">
        <v>500</v>
      </c>
      <c r="T16" s="26">
        <v>500</v>
      </c>
      <c r="U16" s="26"/>
      <c r="V16" s="26"/>
      <c r="W16" s="26"/>
      <c r="X16" s="26"/>
      <c r="Y16" s="26"/>
      <c r="Z16" s="26"/>
      <c r="AA16" s="26" t="s">
        <v>101</v>
      </c>
      <c r="AB16" s="26" t="s">
        <v>102</v>
      </c>
      <c r="AC16" s="26">
        <v>44835</v>
      </c>
      <c r="AD16" s="26">
        <v>500</v>
      </c>
    </row>
    <row r="17" s="4" customFormat="1" ht="57.75" customHeight="1" spans="1:31">
      <c r="A17" s="25">
        <v>11</v>
      </c>
      <c r="B17" s="26">
        <v>202209011</v>
      </c>
      <c r="C17" s="26" t="s">
        <v>103</v>
      </c>
      <c r="D17" s="26" t="s">
        <v>40</v>
      </c>
      <c r="E17" s="26" t="s">
        <v>41</v>
      </c>
      <c r="F17" s="25" t="s">
        <v>57</v>
      </c>
      <c r="G17" s="26" t="s">
        <v>104</v>
      </c>
      <c r="H17" s="25">
        <v>1</v>
      </c>
      <c r="I17" s="25"/>
      <c r="J17" s="25"/>
      <c r="K17" s="25"/>
      <c r="L17" s="25"/>
      <c r="M17" s="25"/>
      <c r="N17" s="25"/>
      <c r="O17" s="25"/>
      <c r="P17" s="25">
        <v>200</v>
      </c>
      <c r="Q17" s="26" t="s">
        <v>105</v>
      </c>
      <c r="R17" s="26" t="s">
        <v>106</v>
      </c>
      <c r="S17" s="26">
        <v>320</v>
      </c>
      <c r="T17" s="26">
        <v>320</v>
      </c>
      <c r="U17" s="26"/>
      <c r="V17" s="26"/>
      <c r="W17" s="26"/>
      <c r="X17" s="26"/>
      <c r="Y17" s="26"/>
      <c r="Z17" s="26"/>
      <c r="AA17" s="26"/>
      <c r="AB17" s="26"/>
      <c r="AC17" s="26"/>
      <c r="AD17" s="26"/>
      <c r="AE17" s="26"/>
    </row>
    <row r="18" s="5" customFormat="1" ht="53" customHeight="1" spans="1:30">
      <c r="A18" s="25">
        <v>12</v>
      </c>
      <c r="B18" s="26">
        <v>202209059</v>
      </c>
      <c r="C18" s="26" t="s">
        <v>107</v>
      </c>
      <c r="D18" s="27" t="s">
        <v>40</v>
      </c>
      <c r="E18" s="27" t="s">
        <v>56</v>
      </c>
      <c r="F18" s="25" t="s">
        <v>108</v>
      </c>
      <c r="G18" s="26" t="s">
        <v>109</v>
      </c>
      <c r="H18" s="25">
        <v>1</v>
      </c>
      <c r="J18" s="25"/>
      <c r="K18" s="25"/>
      <c r="L18" s="25"/>
      <c r="M18" s="25"/>
      <c r="N18" s="25"/>
      <c r="O18" s="25"/>
      <c r="P18" s="25">
        <v>100</v>
      </c>
      <c r="Q18" s="26" t="s">
        <v>44</v>
      </c>
      <c r="R18" s="26" t="s">
        <v>45</v>
      </c>
      <c r="S18" s="26">
        <v>126.2</v>
      </c>
      <c r="T18" s="26">
        <v>126.2</v>
      </c>
      <c r="U18" s="26"/>
      <c r="V18" s="26"/>
      <c r="W18" s="26"/>
      <c r="X18" s="26"/>
      <c r="Y18" s="26"/>
      <c r="Z18" s="26"/>
      <c r="AA18" s="26"/>
      <c r="AB18" s="26"/>
      <c r="AC18" s="26"/>
      <c r="AD18" s="26"/>
    </row>
    <row r="19" s="4" customFormat="1" ht="67.5" spans="1:31">
      <c r="A19" s="25">
        <v>13</v>
      </c>
      <c r="B19" s="26">
        <v>202209012</v>
      </c>
      <c r="C19" s="26" t="s">
        <v>110</v>
      </c>
      <c r="D19" s="26" t="s">
        <v>40</v>
      </c>
      <c r="E19" s="26" t="s">
        <v>41</v>
      </c>
      <c r="F19" s="25" t="s">
        <v>111</v>
      </c>
      <c r="G19" s="26" t="s">
        <v>112</v>
      </c>
      <c r="H19" s="25">
        <v>1</v>
      </c>
      <c r="I19" s="25"/>
      <c r="J19" s="25"/>
      <c r="K19" s="25"/>
      <c r="L19" s="25"/>
      <c r="M19" s="25"/>
      <c r="N19" s="25"/>
      <c r="O19" s="25"/>
      <c r="P19" s="25">
        <v>320</v>
      </c>
      <c r="Q19" s="26" t="s">
        <v>105</v>
      </c>
      <c r="R19" s="26" t="s">
        <v>106</v>
      </c>
      <c r="S19" s="26">
        <v>2000</v>
      </c>
      <c r="T19" s="26">
        <v>2000</v>
      </c>
      <c r="U19" s="26"/>
      <c r="V19" s="26"/>
      <c r="W19" s="26"/>
      <c r="X19" s="26"/>
      <c r="Y19" s="26"/>
      <c r="Z19" s="26"/>
      <c r="AA19" s="26" t="s">
        <v>113</v>
      </c>
      <c r="AB19" s="26" t="s">
        <v>114</v>
      </c>
      <c r="AC19" s="26">
        <v>44835</v>
      </c>
      <c r="AD19" s="26">
        <v>3000</v>
      </c>
      <c r="AE19" s="26"/>
    </row>
    <row r="20" s="4" customFormat="1" ht="81" spans="1:31">
      <c r="A20" s="25">
        <v>14</v>
      </c>
      <c r="B20" s="26">
        <v>202209013</v>
      </c>
      <c r="C20" s="26" t="s">
        <v>115</v>
      </c>
      <c r="D20" s="26" t="s">
        <v>40</v>
      </c>
      <c r="E20" s="26" t="s">
        <v>41</v>
      </c>
      <c r="F20" s="25" t="s">
        <v>116</v>
      </c>
      <c r="G20" s="26" t="s">
        <v>117</v>
      </c>
      <c r="H20" s="25">
        <v>1</v>
      </c>
      <c r="I20" s="25"/>
      <c r="J20" s="25"/>
      <c r="K20" s="25"/>
      <c r="L20" s="25"/>
      <c r="M20" s="25"/>
      <c r="N20" s="25"/>
      <c r="O20" s="25"/>
      <c r="P20" s="25">
        <v>500</v>
      </c>
      <c r="Q20" s="26" t="s">
        <v>118</v>
      </c>
      <c r="R20" s="26" t="s">
        <v>119</v>
      </c>
      <c r="S20" s="26">
        <v>1500</v>
      </c>
      <c r="T20" s="26">
        <v>1500</v>
      </c>
      <c r="U20" s="26"/>
      <c r="V20" s="26"/>
      <c r="W20" s="26"/>
      <c r="X20" s="26"/>
      <c r="Y20" s="26"/>
      <c r="Z20" s="26"/>
      <c r="AA20" s="26" t="s">
        <v>120</v>
      </c>
      <c r="AB20" s="26" t="s">
        <v>121</v>
      </c>
      <c r="AC20" s="26">
        <v>44835</v>
      </c>
      <c r="AD20" s="26">
        <v>3000</v>
      </c>
      <c r="AE20" s="26"/>
    </row>
    <row r="21" ht="54" spans="1:31">
      <c r="A21" s="25">
        <v>15</v>
      </c>
      <c r="B21" s="26">
        <v>202209014</v>
      </c>
      <c r="C21" s="26" t="s">
        <v>122</v>
      </c>
      <c r="D21" s="26" t="s">
        <v>40</v>
      </c>
      <c r="E21" s="26" t="s">
        <v>56</v>
      </c>
      <c r="F21" s="25" t="s">
        <v>123</v>
      </c>
      <c r="G21" s="26" t="s">
        <v>124</v>
      </c>
      <c r="H21" s="25"/>
      <c r="I21" s="25"/>
      <c r="J21" s="25">
        <v>1</v>
      </c>
      <c r="K21" s="25"/>
      <c r="L21" s="25"/>
      <c r="M21" s="25"/>
      <c r="N21" s="25"/>
      <c r="O21" s="25"/>
      <c r="P21" s="25">
        <v>1200</v>
      </c>
      <c r="Q21" s="26" t="s">
        <v>44</v>
      </c>
      <c r="R21" s="26" t="s">
        <v>45</v>
      </c>
      <c r="S21" s="26">
        <v>300</v>
      </c>
      <c r="T21" s="26">
        <v>300</v>
      </c>
      <c r="U21" s="26"/>
      <c r="V21" s="26"/>
      <c r="W21" s="26"/>
      <c r="X21" s="26"/>
      <c r="Y21" s="26"/>
      <c r="Z21" s="26"/>
      <c r="AA21" s="26" t="s">
        <v>125</v>
      </c>
      <c r="AB21" s="26" t="s">
        <v>126</v>
      </c>
      <c r="AC21" s="26">
        <v>44835</v>
      </c>
      <c r="AD21" s="26">
        <v>350</v>
      </c>
      <c r="AE21" s="26"/>
    </row>
    <row r="22" ht="67.5" spans="1:31">
      <c r="A22" s="25">
        <v>16</v>
      </c>
      <c r="B22" s="26">
        <v>202209015</v>
      </c>
      <c r="C22" s="26" t="s">
        <v>127</v>
      </c>
      <c r="D22" s="26" t="s">
        <v>40</v>
      </c>
      <c r="E22" s="26" t="s">
        <v>41</v>
      </c>
      <c r="F22" s="25" t="s">
        <v>128</v>
      </c>
      <c r="G22" s="26" t="s">
        <v>129</v>
      </c>
      <c r="H22" s="25"/>
      <c r="I22" s="25"/>
      <c r="J22" s="25">
        <v>1</v>
      </c>
      <c r="K22" s="25"/>
      <c r="L22" s="25"/>
      <c r="M22" s="25"/>
      <c r="N22" s="25"/>
      <c r="O22" s="25"/>
      <c r="P22" s="25">
        <v>40</v>
      </c>
      <c r="Q22" s="26" t="s">
        <v>130</v>
      </c>
      <c r="R22" s="26" t="s">
        <v>131</v>
      </c>
      <c r="S22" s="26">
        <v>276</v>
      </c>
      <c r="T22" s="26">
        <v>276</v>
      </c>
      <c r="U22" s="26"/>
      <c r="V22" s="26"/>
      <c r="W22" s="26"/>
      <c r="X22" s="26"/>
      <c r="Y22" s="26"/>
      <c r="Z22" s="26"/>
      <c r="AA22" s="26" t="s">
        <v>129</v>
      </c>
      <c r="AB22" s="26" t="s">
        <v>132</v>
      </c>
      <c r="AC22" s="26">
        <v>44835</v>
      </c>
      <c r="AD22" s="26">
        <v>276</v>
      </c>
      <c r="AE22" s="41" t="s">
        <v>133</v>
      </c>
    </row>
    <row r="23" ht="67.5" spans="1:31">
      <c r="A23" s="25">
        <v>17</v>
      </c>
      <c r="B23" s="26">
        <v>202209016</v>
      </c>
      <c r="C23" s="26" t="s">
        <v>134</v>
      </c>
      <c r="D23" s="26" t="s">
        <v>40</v>
      </c>
      <c r="E23" s="26" t="s">
        <v>41</v>
      </c>
      <c r="F23" s="25" t="s">
        <v>135</v>
      </c>
      <c r="G23" s="26" t="s">
        <v>136</v>
      </c>
      <c r="H23" s="25"/>
      <c r="I23" s="25"/>
      <c r="J23" s="25">
        <v>1</v>
      </c>
      <c r="K23" s="25"/>
      <c r="L23" s="25"/>
      <c r="M23" s="25"/>
      <c r="N23" s="25"/>
      <c r="O23" s="25"/>
      <c r="P23" s="25">
        <v>51</v>
      </c>
      <c r="Q23" s="26" t="s">
        <v>130</v>
      </c>
      <c r="R23" s="26" t="s">
        <v>131</v>
      </c>
      <c r="S23" s="26">
        <v>350</v>
      </c>
      <c r="T23" s="26">
        <v>350</v>
      </c>
      <c r="U23" s="26"/>
      <c r="V23" s="26"/>
      <c r="W23" s="26"/>
      <c r="X23" s="26"/>
      <c r="Y23" s="26"/>
      <c r="Z23" s="26"/>
      <c r="AA23" s="26" t="s">
        <v>137</v>
      </c>
      <c r="AB23" s="26" t="s">
        <v>138</v>
      </c>
      <c r="AC23" s="26">
        <v>44835</v>
      </c>
      <c r="AD23" s="26">
        <v>350</v>
      </c>
      <c r="AE23" s="41" t="s">
        <v>133</v>
      </c>
    </row>
    <row r="24" ht="67.5" spans="1:31">
      <c r="A24" s="25">
        <v>18</v>
      </c>
      <c r="B24" s="26">
        <v>202209017</v>
      </c>
      <c r="C24" s="26" t="s">
        <v>139</v>
      </c>
      <c r="D24" s="26" t="s">
        <v>40</v>
      </c>
      <c r="E24" s="26" t="s">
        <v>41</v>
      </c>
      <c r="F24" s="25" t="s">
        <v>140</v>
      </c>
      <c r="G24" s="26" t="s">
        <v>141</v>
      </c>
      <c r="H24" s="25"/>
      <c r="I24" s="25"/>
      <c r="J24" s="25">
        <v>1</v>
      </c>
      <c r="K24" s="25"/>
      <c r="L24" s="25"/>
      <c r="M24" s="25"/>
      <c r="N24" s="25"/>
      <c r="O24" s="25"/>
      <c r="P24" s="25">
        <v>48</v>
      </c>
      <c r="Q24" s="26" t="s">
        <v>130</v>
      </c>
      <c r="R24" s="26" t="s">
        <v>131</v>
      </c>
      <c r="S24" s="26">
        <v>410</v>
      </c>
      <c r="T24" s="26">
        <v>410</v>
      </c>
      <c r="U24" s="26"/>
      <c r="V24" s="26"/>
      <c r="W24" s="26"/>
      <c r="X24" s="26"/>
      <c r="Y24" s="26"/>
      <c r="Z24" s="26"/>
      <c r="AA24" s="26" t="s">
        <v>142</v>
      </c>
      <c r="AB24" s="26" t="s">
        <v>143</v>
      </c>
      <c r="AC24" s="26">
        <v>44835</v>
      </c>
      <c r="AD24" s="26">
        <v>410</v>
      </c>
      <c r="AE24" s="41" t="s">
        <v>133</v>
      </c>
    </row>
    <row r="25" ht="67.5" spans="1:31">
      <c r="A25" s="25">
        <v>19</v>
      </c>
      <c r="B25" s="26">
        <v>202209018</v>
      </c>
      <c r="C25" s="26" t="s">
        <v>144</v>
      </c>
      <c r="D25" s="26" t="s">
        <v>40</v>
      </c>
      <c r="E25" s="26" t="s">
        <v>41</v>
      </c>
      <c r="F25" s="25" t="s">
        <v>145</v>
      </c>
      <c r="G25" s="26" t="s">
        <v>146</v>
      </c>
      <c r="H25" s="25"/>
      <c r="I25" s="25"/>
      <c r="J25" s="25">
        <v>1</v>
      </c>
      <c r="K25" s="25"/>
      <c r="L25" s="25"/>
      <c r="M25" s="25"/>
      <c r="N25" s="25"/>
      <c r="O25" s="25"/>
      <c r="P25" s="25">
        <v>48</v>
      </c>
      <c r="Q25" s="26" t="s">
        <v>130</v>
      </c>
      <c r="R25" s="26" t="s">
        <v>131</v>
      </c>
      <c r="S25" s="26">
        <v>410</v>
      </c>
      <c r="T25" s="26">
        <v>410</v>
      </c>
      <c r="U25" s="26"/>
      <c r="V25" s="26"/>
      <c r="W25" s="26"/>
      <c r="X25" s="26"/>
      <c r="Y25" s="26"/>
      <c r="Z25" s="26"/>
      <c r="AA25" s="26" t="s">
        <v>146</v>
      </c>
      <c r="AB25" s="26" t="s">
        <v>147</v>
      </c>
      <c r="AC25" s="26">
        <v>44835</v>
      </c>
      <c r="AD25" s="26">
        <v>410</v>
      </c>
      <c r="AE25" s="41" t="s">
        <v>133</v>
      </c>
    </row>
    <row r="26" ht="108" spans="1:31">
      <c r="A26" s="25">
        <v>20</v>
      </c>
      <c r="B26" s="26">
        <v>202209019</v>
      </c>
      <c r="C26" s="26" t="s">
        <v>148</v>
      </c>
      <c r="D26" s="26" t="s">
        <v>40</v>
      </c>
      <c r="E26" s="26" t="s">
        <v>41</v>
      </c>
      <c r="F26" s="25" t="s">
        <v>149</v>
      </c>
      <c r="G26" s="26" t="s">
        <v>150</v>
      </c>
      <c r="H26" s="25"/>
      <c r="I26" s="25"/>
      <c r="J26" s="25"/>
      <c r="K26" s="25">
        <v>1</v>
      </c>
      <c r="L26" s="25"/>
      <c r="M26" s="25"/>
      <c r="N26" s="25"/>
      <c r="O26" s="25"/>
      <c r="P26" s="25">
        <v>717</v>
      </c>
      <c r="Q26" s="26" t="s">
        <v>44</v>
      </c>
      <c r="R26" s="26" t="s">
        <v>45</v>
      </c>
      <c r="S26" s="26">
        <v>393</v>
      </c>
      <c r="T26" s="26">
        <v>393</v>
      </c>
      <c r="U26" s="26"/>
      <c r="V26" s="26"/>
      <c r="W26" s="26"/>
      <c r="X26" s="26"/>
      <c r="Y26" s="26"/>
      <c r="Z26" s="26"/>
      <c r="AA26" s="26" t="s">
        <v>151</v>
      </c>
      <c r="AB26" s="26" t="s">
        <v>152</v>
      </c>
      <c r="AC26" s="26">
        <v>44835</v>
      </c>
      <c r="AD26" s="26">
        <v>360</v>
      </c>
      <c r="AE26" s="26" t="s">
        <v>153</v>
      </c>
    </row>
    <row r="27" ht="49" customHeight="1" spans="1:31">
      <c r="A27" s="25">
        <v>21</v>
      </c>
      <c r="B27" s="26">
        <v>202209020</v>
      </c>
      <c r="C27" s="26" t="s">
        <v>154</v>
      </c>
      <c r="D27" s="26" t="s">
        <v>40</v>
      </c>
      <c r="E27" s="26" t="s">
        <v>41</v>
      </c>
      <c r="F27" s="25" t="s">
        <v>155</v>
      </c>
      <c r="G27" s="26" t="s">
        <v>156</v>
      </c>
      <c r="H27" s="25">
        <v>1</v>
      </c>
      <c r="I27" s="25"/>
      <c r="J27" s="25"/>
      <c r="K27" s="25"/>
      <c r="L27" s="25"/>
      <c r="M27" s="25"/>
      <c r="N27" s="25"/>
      <c r="O27" s="25"/>
      <c r="P27" s="25">
        <v>200</v>
      </c>
      <c r="Q27" s="26" t="s">
        <v>157</v>
      </c>
      <c r="R27" s="26" t="s">
        <v>158</v>
      </c>
      <c r="S27" s="26">
        <v>1403</v>
      </c>
      <c r="T27" s="26">
        <v>1403</v>
      </c>
      <c r="U27" s="26"/>
      <c r="V27" s="26"/>
      <c r="W27" s="26"/>
      <c r="X27" s="26"/>
      <c r="Y27" s="26"/>
      <c r="Z27" s="26"/>
      <c r="AA27" s="26"/>
      <c r="AB27" s="26"/>
      <c r="AC27" s="26"/>
      <c r="AD27" s="26"/>
      <c r="AE27" s="26" t="s">
        <v>159</v>
      </c>
    </row>
    <row r="28" ht="54" spans="1:31">
      <c r="A28" s="25">
        <v>22</v>
      </c>
      <c r="B28" s="26">
        <v>202209021</v>
      </c>
      <c r="C28" s="26" t="s">
        <v>160</v>
      </c>
      <c r="D28" s="27" t="s">
        <v>40</v>
      </c>
      <c r="E28" s="27" t="s">
        <v>56</v>
      </c>
      <c r="F28" s="25" t="s">
        <v>161</v>
      </c>
      <c r="G28" s="26" t="s">
        <v>162</v>
      </c>
      <c r="H28" s="25"/>
      <c r="I28" s="25"/>
      <c r="J28" s="25">
        <v>1</v>
      </c>
      <c r="K28" s="25"/>
      <c r="L28" s="25"/>
      <c r="M28" s="25"/>
      <c r="N28" s="25"/>
      <c r="O28" s="25"/>
      <c r="P28" s="25">
        <v>770</v>
      </c>
      <c r="Q28" s="26" t="s">
        <v>163</v>
      </c>
      <c r="R28" s="26" t="s">
        <v>119</v>
      </c>
      <c r="S28" s="26">
        <v>1000</v>
      </c>
      <c r="T28" s="35"/>
      <c r="U28" s="26">
        <v>1000</v>
      </c>
      <c r="V28" s="26"/>
      <c r="W28" s="26"/>
      <c r="X28" s="26"/>
      <c r="Y28" s="26"/>
      <c r="Z28" s="26"/>
      <c r="AA28" s="26"/>
      <c r="AB28" s="26"/>
      <c r="AC28" s="26"/>
      <c r="AD28" s="26"/>
      <c r="AE28" s="26"/>
    </row>
    <row r="29" ht="40.5" spans="1:31">
      <c r="A29" s="25">
        <v>23</v>
      </c>
      <c r="B29" s="26">
        <v>202209022</v>
      </c>
      <c r="C29" s="26" t="s">
        <v>164</v>
      </c>
      <c r="D29" s="27" t="s">
        <v>40</v>
      </c>
      <c r="E29" s="27" t="s">
        <v>56</v>
      </c>
      <c r="F29" s="25" t="s">
        <v>165</v>
      </c>
      <c r="G29" s="26" t="s">
        <v>166</v>
      </c>
      <c r="H29" s="25"/>
      <c r="I29" s="25"/>
      <c r="J29" s="25">
        <v>1</v>
      </c>
      <c r="K29" s="25"/>
      <c r="L29" s="25"/>
      <c r="M29" s="25"/>
      <c r="N29" s="25"/>
      <c r="O29" s="25"/>
      <c r="P29" s="25">
        <v>50</v>
      </c>
      <c r="Q29" s="26" t="s">
        <v>167</v>
      </c>
      <c r="R29" s="26" t="s">
        <v>168</v>
      </c>
      <c r="S29" s="26">
        <v>107</v>
      </c>
      <c r="T29" s="35"/>
      <c r="U29" s="26">
        <v>107</v>
      </c>
      <c r="V29" s="26"/>
      <c r="W29" s="26"/>
      <c r="X29" s="26"/>
      <c r="Y29" s="26"/>
      <c r="Z29" s="26"/>
      <c r="AA29" s="26"/>
      <c r="AB29" s="26"/>
      <c r="AC29" s="26"/>
      <c r="AD29" s="26"/>
      <c r="AE29" s="26"/>
    </row>
    <row r="30" ht="54" spans="1:31">
      <c r="A30" s="25">
        <v>24</v>
      </c>
      <c r="B30" s="25">
        <v>202209021</v>
      </c>
      <c r="C30" s="25" t="s">
        <v>169</v>
      </c>
      <c r="D30" s="27" t="s">
        <v>40</v>
      </c>
      <c r="E30" s="27" t="s">
        <v>56</v>
      </c>
      <c r="F30" s="25" t="s">
        <v>161</v>
      </c>
      <c r="G30" s="25" t="s">
        <v>170</v>
      </c>
      <c r="H30" s="25"/>
      <c r="I30" s="25"/>
      <c r="J30" s="25">
        <v>1</v>
      </c>
      <c r="K30" s="25"/>
      <c r="L30" s="25"/>
      <c r="M30" s="25"/>
      <c r="N30" s="25"/>
      <c r="O30" s="25"/>
      <c r="P30" s="25">
        <v>770</v>
      </c>
      <c r="Q30" s="36" t="s">
        <v>163</v>
      </c>
      <c r="R30" s="36" t="s">
        <v>119</v>
      </c>
      <c r="S30" s="36">
        <v>200</v>
      </c>
      <c r="T30" s="36">
        <v>200</v>
      </c>
      <c r="U30" s="36"/>
      <c r="V30" s="37"/>
      <c r="W30" s="37"/>
      <c r="X30" s="37"/>
      <c r="Y30" s="37"/>
      <c r="Z30" s="37"/>
      <c r="AA30" s="37"/>
      <c r="AB30" s="37"/>
      <c r="AC30" s="37"/>
      <c r="AD30" s="42"/>
      <c r="AE30" s="43"/>
    </row>
    <row r="31" ht="40.5" spans="1:31">
      <c r="A31" s="25">
        <v>25</v>
      </c>
      <c r="B31" s="25">
        <v>202209107</v>
      </c>
      <c r="C31" s="25" t="s">
        <v>171</v>
      </c>
      <c r="D31" s="27" t="s">
        <v>40</v>
      </c>
      <c r="E31" s="27" t="s">
        <v>56</v>
      </c>
      <c r="F31" s="25" t="s">
        <v>57</v>
      </c>
      <c r="G31" s="25" t="s">
        <v>171</v>
      </c>
      <c r="H31" s="25"/>
      <c r="I31" s="25"/>
      <c r="J31" s="25"/>
      <c r="K31" s="25"/>
      <c r="L31" s="25">
        <v>1</v>
      </c>
      <c r="M31" s="25"/>
      <c r="N31" s="25"/>
      <c r="O31" s="25"/>
      <c r="P31" s="25"/>
      <c r="Q31" s="25" t="s">
        <v>172</v>
      </c>
      <c r="R31" s="25" t="s">
        <v>173</v>
      </c>
      <c r="S31" s="25">
        <v>85.8</v>
      </c>
      <c r="T31" s="25">
        <v>85.8</v>
      </c>
      <c r="U31" s="25"/>
      <c r="V31" s="37"/>
      <c r="W31" s="37"/>
      <c r="X31" s="37"/>
      <c r="Y31" s="37"/>
      <c r="Z31" s="37"/>
      <c r="AA31" s="37"/>
      <c r="AB31" s="37"/>
      <c r="AC31" s="37"/>
      <c r="AD31" s="42"/>
      <c r="AE31" s="43"/>
    </row>
    <row r="32" ht="40.5" spans="1:31">
      <c r="A32" s="25">
        <v>26</v>
      </c>
      <c r="B32" s="25">
        <v>202209002</v>
      </c>
      <c r="C32" s="25" t="s">
        <v>28</v>
      </c>
      <c r="D32" s="27" t="s">
        <v>40</v>
      </c>
      <c r="E32" s="27" t="s">
        <v>56</v>
      </c>
      <c r="F32" s="25" t="s">
        <v>57</v>
      </c>
      <c r="G32" s="25" t="s">
        <v>49</v>
      </c>
      <c r="H32" s="25"/>
      <c r="I32" s="25"/>
      <c r="J32" s="25"/>
      <c r="K32" s="25"/>
      <c r="L32" s="25"/>
      <c r="M32" s="25"/>
      <c r="N32" s="25">
        <v>1</v>
      </c>
      <c r="O32" s="25"/>
      <c r="P32" s="25"/>
      <c r="Q32" s="25" t="s">
        <v>44</v>
      </c>
      <c r="R32" s="25" t="s">
        <v>45</v>
      </c>
      <c r="S32" s="25">
        <v>10.3</v>
      </c>
      <c r="T32" s="25">
        <v>10.3</v>
      </c>
      <c r="U32" s="25"/>
      <c r="V32" s="37"/>
      <c r="W32" s="37"/>
      <c r="X32" s="37"/>
      <c r="Y32" s="37"/>
      <c r="Z32" s="37"/>
      <c r="AA32" s="37"/>
      <c r="AB32" s="37"/>
      <c r="AC32" s="37"/>
      <c r="AD32" s="42"/>
      <c r="AE32" s="43"/>
    </row>
    <row r="33" ht="40.5" spans="1:31">
      <c r="A33" s="25">
        <v>27</v>
      </c>
      <c r="B33" s="25">
        <v>202209021</v>
      </c>
      <c r="C33" s="25" t="s">
        <v>174</v>
      </c>
      <c r="D33" s="27" t="s">
        <v>40</v>
      </c>
      <c r="E33" s="27" t="s">
        <v>56</v>
      </c>
      <c r="F33" s="25" t="s">
        <v>175</v>
      </c>
      <c r="G33" s="25" t="s">
        <v>176</v>
      </c>
      <c r="H33" s="25">
        <v>1</v>
      </c>
      <c r="I33" s="25"/>
      <c r="J33" s="25"/>
      <c r="K33" s="25"/>
      <c r="L33" s="25"/>
      <c r="M33" s="25"/>
      <c r="N33" s="25"/>
      <c r="O33" s="25"/>
      <c r="P33" s="25">
        <v>600</v>
      </c>
      <c r="Q33" s="25" t="s">
        <v>177</v>
      </c>
      <c r="R33" s="25" t="s">
        <v>178</v>
      </c>
      <c r="S33" s="25">
        <v>500</v>
      </c>
      <c r="T33" s="25">
        <v>500</v>
      </c>
      <c r="U33" s="25"/>
      <c r="V33" s="37"/>
      <c r="W33" s="37"/>
      <c r="X33" s="37"/>
      <c r="Y33" s="37"/>
      <c r="Z33" s="37"/>
      <c r="AA33" s="37"/>
      <c r="AB33" s="37"/>
      <c r="AC33" s="37"/>
      <c r="AD33" s="42"/>
      <c r="AE33" s="43"/>
    </row>
    <row r="34" ht="54" spans="1:31">
      <c r="A34" s="25">
        <v>28</v>
      </c>
      <c r="B34" s="25">
        <v>202209032</v>
      </c>
      <c r="C34" s="25" t="s">
        <v>179</v>
      </c>
      <c r="D34" s="27" t="s">
        <v>40</v>
      </c>
      <c r="E34" s="27" t="s">
        <v>56</v>
      </c>
      <c r="F34" s="25" t="s">
        <v>123</v>
      </c>
      <c r="G34" s="25" t="s">
        <v>180</v>
      </c>
      <c r="H34" s="25">
        <v>1</v>
      </c>
      <c r="I34" s="25"/>
      <c r="J34" s="25"/>
      <c r="K34" s="25"/>
      <c r="L34" s="25"/>
      <c r="M34" s="25"/>
      <c r="N34" s="25"/>
      <c r="O34" s="25"/>
      <c r="P34" s="25">
        <v>320</v>
      </c>
      <c r="Q34" s="25" t="s">
        <v>181</v>
      </c>
      <c r="R34" s="25" t="s">
        <v>182</v>
      </c>
      <c r="S34" s="25">
        <v>527.9</v>
      </c>
      <c r="T34" s="25">
        <v>527.9</v>
      </c>
      <c r="U34" s="25"/>
      <c r="V34" s="37"/>
      <c r="W34" s="37"/>
      <c r="X34" s="37"/>
      <c r="Y34" s="37"/>
      <c r="Z34" s="37"/>
      <c r="AA34" s="37"/>
      <c r="AB34" s="37"/>
      <c r="AC34" s="37"/>
      <c r="AD34" s="42"/>
      <c r="AE34" s="43"/>
    </row>
    <row r="35" ht="40.5" spans="1:31">
      <c r="A35" s="25">
        <v>29</v>
      </c>
      <c r="B35" s="28">
        <v>202209030</v>
      </c>
      <c r="C35" s="25" t="s">
        <v>183</v>
      </c>
      <c r="D35" s="27" t="s">
        <v>40</v>
      </c>
      <c r="E35" s="27" t="s">
        <v>56</v>
      </c>
      <c r="F35" s="29" t="s">
        <v>184</v>
      </c>
      <c r="G35" s="26" t="s">
        <v>185</v>
      </c>
      <c r="H35" s="28">
        <v>1</v>
      </c>
      <c r="I35" s="28"/>
      <c r="J35" s="28"/>
      <c r="K35" s="28"/>
      <c r="L35" s="28"/>
      <c r="M35" s="28"/>
      <c r="N35" s="28"/>
      <c r="O35" s="28"/>
      <c r="P35" s="28">
        <v>1200</v>
      </c>
      <c r="Q35" s="25" t="s">
        <v>181</v>
      </c>
      <c r="R35" s="25" t="s">
        <v>182</v>
      </c>
      <c r="S35" s="28">
        <v>110</v>
      </c>
      <c r="T35" s="28">
        <v>110</v>
      </c>
      <c r="U35" s="28"/>
      <c r="V35" s="37"/>
      <c r="W35" s="37"/>
      <c r="X35" s="37"/>
      <c r="Y35" s="37"/>
      <c r="Z35" s="37"/>
      <c r="AA35" s="37"/>
      <c r="AB35" s="37"/>
      <c r="AC35" s="37"/>
      <c r="AD35" s="42"/>
      <c r="AE35" s="43"/>
    </row>
    <row r="36" ht="40.5" spans="1:31">
      <c r="A36" s="25">
        <v>30</v>
      </c>
      <c r="B36" s="25">
        <v>202209027</v>
      </c>
      <c r="C36" s="25" t="s">
        <v>186</v>
      </c>
      <c r="D36" s="27" t="s">
        <v>40</v>
      </c>
      <c r="E36" s="27" t="s">
        <v>56</v>
      </c>
      <c r="F36" s="25" t="s">
        <v>187</v>
      </c>
      <c r="G36" s="25" t="s">
        <v>188</v>
      </c>
      <c r="H36" s="25"/>
      <c r="I36" s="25"/>
      <c r="J36" s="25">
        <v>1</v>
      </c>
      <c r="K36" s="25"/>
      <c r="L36" s="25"/>
      <c r="M36" s="25"/>
      <c r="N36" s="25"/>
      <c r="O36" s="25"/>
      <c r="P36" s="25">
        <v>200</v>
      </c>
      <c r="Q36" s="25" t="s">
        <v>44</v>
      </c>
      <c r="R36" s="25" t="s">
        <v>45</v>
      </c>
      <c r="S36" s="36">
        <v>200</v>
      </c>
      <c r="T36" s="36">
        <v>200</v>
      </c>
      <c r="U36" s="36"/>
      <c r="V36" s="37"/>
      <c r="W36" s="37"/>
      <c r="X36" s="37"/>
      <c r="Y36" s="37"/>
      <c r="Z36" s="37"/>
      <c r="AA36" s="37"/>
      <c r="AB36" s="37"/>
      <c r="AC36" s="37"/>
      <c r="AD36" s="42"/>
      <c r="AE36" s="43"/>
    </row>
    <row r="37" ht="40.5" spans="1:31">
      <c r="A37" s="25">
        <v>31</v>
      </c>
      <c r="B37" s="25">
        <v>202109007</v>
      </c>
      <c r="C37" s="25" t="s">
        <v>189</v>
      </c>
      <c r="D37" s="25" t="s">
        <v>40</v>
      </c>
      <c r="E37" s="25" t="s">
        <v>56</v>
      </c>
      <c r="F37" s="25" t="s">
        <v>190</v>
      </c>
      <c r="G37" s="25" t="s">
        <v>191</v>
      </c>
      <c r="H37" s="25">
        <v>1</v>
      </c>
      <c r="I37" s="25"/>
      <c r="J37" s="25"/>
      <c r="K37" s="25"/>
      <c r="L37" s="25"/>
      <c r="M37" s="25"/>
      <c r="N37" s="25"/>
      <c r="O37" s="25"/>
      <c r="P37" s="25">
        <v>65</v>
      </c>
      <c r="Q37" s="25" t="s">
        <v>192</v>
      </c>
      <c r="R37" s="25" t="s">
        <v>193</v>
      </c>
      <c r="S37" s="25">
        <v>320</v>
      </c>
      <c r="T37" s="25"/>
      <c r="U37" s="25"/>
      <c r="V37" s="25"/>
      <c r="W37" s="25"/>
      <c r="X37" s="25"/>
      <c r="Y37" s="25">
        <v>320</v>
      </c>
      <c r="Z37" s="25"/>
      <c r="AA37" s="25"/>
      <c r="AB37" s="25"/>
      <c r="AC37" s="25"/>
      <c r="AD37" s="25"/>
      <c r="AE37" s="25"/>
    </row>
  </sheetData>
  <mergeCells count="23">
    <mergeCell ref="A1:C1"/>
    <mergeCell ref="A2:AC2"/>
    <mergeCell ref="A3:C3"/>
    <mergeCell ref="G3:I3"/>
    <mergeCell ref="S3:T3"/>
    <mergeCell ref="H4:O4"/>
    <mergeCell ref="S4:Z4"/>
    <mergeCell ref="A6:G6"/>
    <mergeCell ref="A4:A5"/>
    <mergeCell ref="B4:B5"/>
    <mergeCell ref="C4:C5"/>
    <mergeCell ref="D4:D5"/>
    <mergeCell ref="E4:E5"/>
    <mergeCell ref="F4:F5"/>
    <mergeCell ref="G4:G5"/>
    <mergeCell ref="P4:P5"/>
    <mergeCell ref="Q4:Q5"/>
    <mergeCell ref="R4:R5"/>
    <mergeCell ref="AA4:AA5"/>
    <mergeCell ref="AB4:AB5"/>
    <mergeCell ref="AC4:AC5"/>
    <mergeCell ref="AD4:AD5"/>
    <mergeCell ref="AE4:AE5"/>
  </mergeCells>
  <pageMargins left="0.156944444444444" right="0.156944444444444" top="0.314583333333333" bottom="0.314583333333333" header="0.298611111111111" footer="0.298611111111111"/>
  <pageSetup paperSize="9" scale="60" fitToHeight="0" orientation="landscape"/>
  <headerFooter/>
  <rowBreaks count="2" manualBreakCount="2">
    <brk id="17" max="30" man="1"/>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2:C17"/>
  <sheetViews>
    <sheetView zoomScale="70" zoomScaleNormal="70" workbookViewId="0">
      <pane xSplit="1" ySplit="1" topLeftCell="C2" activePane="bottomRight" state="frozen"/>
      <selection/>
      <selection pane="topRight"/>
      <selection pane="bottomLeft"/>
      <selection pane="bottomRight" activeCell="C2" sqref="C2:C17"/>
    </sheetView>
  </sheetViews>
  <sheetFormatPr defaultColWidth="9" defaultRowHeight="15" outlineLevelCol="2"/>
  <cols>
    <col min="1" max="16384" width="9" style="1"/>
  </cols>
  <sheetData>
    <row r="2" spans="3:3">
      <c r="C2" s="2">
        <v>382.8</v>
      </c>
    </row>
    <row r="3" spans="3:3">
      <c r="C3" s="2">
        <v>100</v>
      </c>
    </row>
    <row r="4" spans="3:3">
      <c r="C4" s="2">
        <v>107</v>
      </c>
    </row>
    <row r="5" spans="3:3">
      <c r="C5" s="2">
        <v>360</v>
      </c>
    </row>
    <row r="6" spans="3:3">
      <c r="C6" s="2">
        <v>384</v>
      </c>
    </row>
    <row r="7" spans="3:3">
      <c r="C7" s="2">
        <v>393</v>
      </c>
    </row>
    <row r="8" spans="3:3">
      <c r="C8" s="2">
        <v>393</v>
      </c>
    </row>
    <row r="9" spans="3:3">
      <c r="C9" s="2">
        <v>180</v>
      </c>
    </row>
    <row r="10" spans="3:3">
      <c r="C10" s="2">
        <v>200</v>
      </c>
    </row>
    <row r="11" spans="3:3">
      <c r="C11" s="2">
        <v>500</v>
      </c>
    </row>
    <row r="12" spans="3:3">
      <c r="C12" s="2">
        <v>320</v>
      </c>
    </row>
    <row r="13" spans="3:3">
      <c r="C13" s="2">
        <v>126.2</v>
      </c>
    </row>
    <row r="14" spans="3:3">
      <c r="C14" s="2">
        <v>2000</v>
      </c>
    </row>
    <row r="15" spans="3:3">
      <c r="C15" s="2">
        <v>1500</v>
      </c>
    </row>
    <row r="16" spans="3:3">
      <c r="C16" s="2">
        <v>300</v>
      </c>
    </row>
    <row r="17" spans="3:3">
      <c r="C17" s="2">
        <v>393</v>
      </c>
    </row>
  </sheetData>
  <pageMargins left="0.432638888888889" right="0.236111111111111" top="0.314583333333333" bottom="0.314583333333333" header="0.298611111111111" footer="0.298611111111111"/>
  <pageSetup paperSize="9" scale="6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一年亿年</cp:lastModifiedBy>
  <dcterms:created xsi:type="dcterms:W3CDTF">2006-09-16T08:00:00Z</dcterms:created>
  <cp:lastPrinted>2021-12-28T14:59:00Z</cp:lastPrinted>
  <dcterms:modified xsi:type="dcterms:W3CDTF">2022-12-26T10:13:39Z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ICV">
    <vt:lpwstr>39C3BCD3034E44229AFFEB38B5311D76</vt:lpwstr>
  </property>
  <property fmtid="{D5CDD505-2E9C-101B-9397-08002B2CF9AE}" pid="4" name="KSOReadingLayout">
    <vt:bool>true</vt:bool>
  </property>
</Properties>
</file>